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akhamtowncouncil.sharepoint.com/sites/OTC/Shared Documents/6.1 Invoices/"/>
    </mc:Choice>
  </mc:AlternateContent>
  <xr:revisionPtr revIDLastSave="33" documentId="8_{D8167AD5-E037-470C-84A9-07FCB0F95550}" xr6:coauthVersionLast="47" xr6:coauthVersionMax="47" xr10:uidLastSave="{B45281F6-D788-4077-A582-8F4AEF5F44A7}"/>
  <bookViews>
    <workbookView xWindow="-108" yWindow="-108" windowWidth="23256" windowHeight="12456" xr2:uid="{7302CE14-5147-4E69-B77F-5049ED2E064C}"/>
  </bookViews>
  <sheets>
    <sheet name="Sheet1" sheetId="1" r:id="rId1"/>
  </sheets>
  <definedNames>
    <definedName name="_xlnm.Print_Area" localSheetId="0">Sheet1!$A$1:$E$38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3" i="1" l="1"/>
  <c r="E16" i="1"/>
  <c r="E14" i="1"/>
  <c r="E11" i="1"/>
  <c r="D38" i="1"/>
  <c r="C38" i="1"/>
  <c r="E9" i="1"/>
  <c r="E7" i="1"/>
  <c r="E38" i="1" l="1"/>
</calcChain>
</file>

<file path=xl/sharedStrings.xml><?xml version="1.0" encoding="utf-8"?>
<sst xmlns="http://schemas.openxmlformats.org/spreadsheetml/2006/main" count="153" uniqueCount="102">
  <si>
    <t>Supplier</t>
  </si>
  <si>
    <t>Description of supply</t>
  </si>
  <si>
    <t>Net</t>
  </si>
  <si>
    <t>VAT</t>
  </si>
  <si>
    <t>Gross</t>
  </si>
  <si>
    <t>Invoice no.</t>
  </si>
  <si>
    <t>Peninsula</t>
  </si>
  <si>
    <t>A.Star Cleaning Ltd</t>
  </si>
  <si>
    <t>Market Place WCs - Opening / closing</t>
  </si>
  <si>
    <t>Millenium Ltd</t>
  </si>
  <si>
    <t>365 annual subscriptions x 16</t>
  </si>
  <si>
    <t>INV-19930</t>
  </si>
  <si>
    <t>TOTAL</t>
  </si>
  <si>
    <t>Toolstation Ltd</t>
  </si>
  <si>
    <t>Drain unblocker, gloves</t>
  </si>
  <si>
    <t>Paint</t>
  </si>
  <si>
    <t xml:space="preserve">YWW386887321 </t>
  </si>
  <si>
    <t xml:space="preserve"> </t>
  </si>
  <si>
    <t>U005696279</t>
  </si>
  <si>
    <t>Glendale</t>
  </si>
  <si>
    <t>GC147-0333</t>
  </si>
  <si>
    <t>W F &amp; S Doody</t>
  </si>
  <si>
    <t>Power to Spend</t>
  </si>
  <si>
    <t>LGA 1972 s112</t>
  </si>
  <si>
    <t>PHA 1936 s87</t>
  </si>
  <si>
    <t>OSA 1906 s9/10</t>
  </si>
  <si>
    <t>LGA 1972 s111</t>
  </si>
  <si>
    <t>LGA 1972 s133</t>
  </si>
  <si>
    <t>LGA 1972 s145</t>
  </si>
  <si>
    <t>Invoices for payment 8th July 2026</t>
  </si>
  <si>
    <t>Anthony Collins Solicitors</t>
  </si>
  <si>
    <t>U005739209</t>
  </si>
  <si>
    <t>Bad Bayou</t>
  </si>
  <si>
    <t xml:space="preserve">Travis Perkins </t>
  </si>
  <si>
    <t xml:space="preserve">Ventureplay </t>
  </si>
  <si>
    <t>Grounds maintenance June 26</t>
  </si>
  <si>
    <t>LGRC  Associates Ltd</t>
  </si>
  <si>
    <t>LGRC Associated Ltd</t>
  </si>
  <si>
    <t>INV-20351</t>
  </si>
  <si>
    <t>BNP Paribas</t>
  </si>
  <si>
    <t>FLLB8694977</t>
  </si>
  <si>
    <t>Alan Jackson</t>
  </si>
  <si>
    <t>U005741746</t>
  </si>
  <si>
    <t>Anthony Adcock Electrician</t>
  </si>
  <si>
    <t xml:space="preserve">Light Medical Ambulance Solutions </t>
  </si>
  <si>
    <t>Safeguarding &amp; First Aid Cutts Close 28th June</t>
  </si>
  <si>
    <t>Inv 00-59</t>
  </si>
  <si>
    <t>Inv 00-58</t>
  </si>
  <si>
    <t>Safeguarding &amp; First Aid Cutts Close 21st June</t>
  </si>
  <si>
    <t>YWW446810396</t>
  </si>
  <si>
    <t xml:space="preserve">Hawskmoor border shears </t>
  </si>
  <si>
    <t>YWW444322921</t>
  </si>
  <si>
    <t>Refuse Sacks</t>
  </si>
  <si>
    <t>YWE441224697</t>
  </si>
  <si>
    <t>Tensile screw set</t>
  </si>
  <si>
    <t>YWW440257323</t>
  </si>
  <si>
    <t>Pliers</t>
  </si>
  <si>
    <t>YWW437630655</t>
  </si>
  <si>
    <t>Litter Picker</t>
  </si>
  <si>
    <t>Washers</t>
  </si>
  <si>
    <t xml:space="preserve">Millenium Telecom </t>
  </si>
  <si>
    <t>June Calls</t>
  </si>
  <si>
    <t>Rubble Sacks</t>
  </si>
  <si>
    <t>YWW422690736</t>
  </si>
  <si>
    <t>Padlock</t>
  </si>
  <si>
    <t>YWW422689341</t>
  </si>
  <si>
    <t>New Lock for middle chamber door</t>
  </si>
  <si>
    <t>YWW386887321</t>
  </si>
  <si>
    <t>GB6332466AEUD</t>
  </si>
  <si>
    <t>GB62TUO5ABEI</t>
  </si>
  <si>
    <t>GB633QRFCAEUD</t>
  </si>
  <si>
    <t>Amazon</t>
  </si>
  <si>
    <t>Invoices paid 7th July post meeting</t>
  </si>
  <si>
    <t xml:space="preserve">Bug Detector </t>
  </si>
  <si>
    <t>Oakham Town Council Lanyards</t>
  </si>
  <si>
    <t xml:space="preserve">Direct Debit Payments </t>
  </si>
  <si>
    <t>KI-0F4CCD86-003</t>
  </si>
  <si>
    <t>Total Energies</t>
  </si>
  <si>
    <t>wp-INV12464719</t>
  </si>
  <si>
    <t>Waterplus</t>
  </si>
  <si>
    <t>Rol House Water May</t>
  </si>
  <si>
    <t>Rol House Water June</t>
  </si>
  <si>
    <t>wp-INV12706913</t>
  </si>
  <si>
    <t>Credit</t>
  </si>
  <si>
    <t>Pod Point</t>
  </si>
  <si>
    <t xml:space="preserve">po_1Tkw3BCK3krfxAfp184Pcs3j </t>
  </si>
  <si>
    <t>I.T. support, WFH, Backup, AV &amp; RMM July 26</t>
  </si>
  <si>
    <t>Locum Clerk professional services inc printing, mileage and NI June 26</t>
  </si>
  <si>
    <t>Victoria Hall Pls To professional fees in respect of Victoria Hall as first instalment of agreed fixed fees for: a) advising 
current charity in relation to constitution, drafting changes and preparing application to the Charity 
Commission; b) advice in relation to title of property</t>
  </si>
  <si>
    <t>HR services . Jun 26</t>
  </si>
  <si>
    <t>Cutts Close Event 5/7/26 BAD BAYOU</t>
  </si>
  <si>
    <t>Outstanding Balance held back by council for repair of surface near slide which has now been completed.</t>
  </si>
  <si>
    <t>Gas &amp; Electricity charges for Rol House 9th April to 6th July 2026</t>
  </si>
  <si>
    <t>Copier Lease COVER PERIOD FROM: 28/07/2026 TO: 27/10/2026</t>
  </si>
  <si>
    <t>Cutts Close Event 28th July 2026 ALAN JACKSON</t>
  </si>
  <si>
    <t>Replacement of LED baton at Cutts Close Hut</t>
  </si>
  <si>
    <t>Victoria hall professional fees Phase 2 To professional fees in respect of phase 2 of work relating to Victoria Hall, including: a) meeting with you in 
May 2026; b) drafting s280 resolution to amend Charity Commission scheme; c) meeting with charity 
trustees re property application: d) drafting applications to the Charity Commission; e) care and conduct 
throughout</t>
  </si>
  <si>
    <r>
      <t xml:space="preserve">Employment services-Monthly 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Insurance May 26</t>
    </r>
  </si>
  <si>
    <r>
      <t xml:space="preserve">Employment services-Monthly 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Insurance June 26</t>
    </r>
  </si>
  <si>
    <t xml:space="preserve">Anchor Pegs for picnic bench Centenary  Field </t>
  </si>
  <si>
    <t>Retained HR Contract June 26</t>
  </si>
  <si>
    <t>Church St Car Park Electricity June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</si>
</sst>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.00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name val="Aptos Narrow"/>
      <family val="2"/>
      <scheme val="minor"/>
    </font>
    <font>
      <sz val="11"/>
      <color rgb="FF1A1C1D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/>
    <xf numFmtId="0" fontId="8" fillId="0" borderId="2" xfId="0" applyFont="1" applyBorder="1"/>
    <xf numFmtId="0" fontId="0" fillId="0" borderId="2" xfId="0" applyBorder="1"/>
    <xf numFmtId="164" fontId="0" fillId="0" borderId="2" xfId="0" applyNumberFormat="1" applyBorder="1"/>
    <xf numFmtId="0" fontId="7" fillId="0" borderId="2" xfId="0" applyFont="1" applyBorder="1"/>
    <xf numFmtId="43" fontId="4" fillId="0" borderId="2" xfId="1" applyNumberFormat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0" fillId="0" borderId="2" xfId="0" applyBorder="1" applyAlignment="1">
      <alignment horizontal="left"/>
    </xf>
    <xf numFmtId="164" fontId="1" fillId="0" borderId="2" xfId="0" applyNumberFormat="1" applyFont="1" applyBorder="1"/>
    <xf numFmtId="0" fontId="1" fillId="0" borderId="2" xfId="0" applyFont="1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4" xfId="0" applyBorder="1"/>
    <xf numFmtId="0" fontId="0" fillId="0" borderId="5" xfId="0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7" fontId="0" fillId="0" borderId="2" xfId="0" applyNumberFormat="1" applyBorder="1" applyAlignment="1">
      <alignment horizontal="left"/>
    </xf>
    <xf numFmtId="0" fontId="7" fillId="0" borderId="2" xfId="0" applyFont="1" applyBorder="1" applyAlignment="1">
      <alignment wrapText="1"/>
    </xf>
    <xf numFmtId="0" fontId="10" fillId="0" borderId="2" xfId="0" applyFont="1" applyBorder="1"/>
    <xf numFmtId="0" fontId="11" fillId="0" borderId="2" xfId="0" applyFont="1" applyBorder="1"/>
  </cellXfs>
  <cellStyles count="2">
    <cellStyle name="Normal" xfId="0" builtinId="0"/>
    <cellStyle name="Normal 2" xfId="1" xr:uid="{AD864BEA-7979-462D-952E-A266F6C3F7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916B7-C565-4548-AD99-2B253E3FAB71}">
  <dimension ref="A1:G48"/>
  <sheetViews>
    <sheetView tabSelected="1" topLeftCell="A11" workbookViewId="0">
      <selection activeCell="C52" sqref="C52"/>
    </sheetView>
  </sheetViews>
  <sheetFormatPr defaultRowHeight="14.4" x14ac:dyDescent="0.3"/>
  <cols>
    <col min="1" max="2" width="37.88671875" bestFit="1" customWidth="1"/>
    <col min="3" max="3" width="10.77734375" style="4" customWidth="1"/>
    <col min="4" max="4" width="10.21875" style="4" customWidth="1"/>
    <col min="5" max="5" width="10.77734375" style="4" customWidth="1"/>
    <col min="6" max="6" width="32.77734375" bestFit="1" customWidth="1"/>
    <col min="7" max="7" width="19.21875" customWidth="1"/>
  </cols>
  <sheetData>
    <row r="1" spans="1:7" s="2" customFormat="1" ht="18" x14ac:dyDescent="0.35">
      <c r="A1" s="2" t="s">
        <v>29</v>
      </c>
      <c r="C1" s="3"/>
      <c r="D1" s="3"/>
      <c r="E1" s="3"/>
    </row>
    <row r="2" spans="1:7" ht="16.2" thickBot="1" x14ac:dyDescent="0.35">
      <c r="G2" s="6" t="s">
        <v>17</v>
      </c>
    </row>
    <row r="3" spans="1:7" s="5" customFormat="1" ht="15" thickTop="1" x14ac:dyDescent="0.3">
      <c r="A3" s="22" t="s">
        <v>0</v>
      </c>
      <c r="B3" s="22" t="s">
        <v>1</v>
      </c>
      <c r="C3" s="23" t="s">
        <v>2</v>
      </c>
      <c r="D3" s="23" t="s">
        <v>3</v>
      </c>
      <c r="E3" s="24" t="s">
        <v>4</v>
      </c>
      <c r="F3" s="22" t="s">
        <v>5</v>
      </c>
      <c r="G3" s="22" t="s">
        <v>22</v>
      </c>
    </row>
    <row r="4" spans="1:7" x14ac:dyDescent="0.3">
      <c r="A4" s="10" t="s">
        <v>37</v>
      </c>
      <c r="B4" s="8" t="s">
        <v>87</v>
      </c>
      <c r="C4" s="9">
        <v>3244.82</v>
      </c>
      <c r="D4" s="9">
        <v>648.97</v>
      </c>
      <c r="E4" s="9">
        <v>3893.79</v>
      </c>
      <c r="F4" s="13">
        <v>2475</v>
      </c>
      <c r="G4" s="13" t="s">
        <v>23</v>
      </c>
    </row>
    <row r="5" spans="1:7" ht="115.2" x14ac:dyDescent="0.3">
      <c r="A5" s="10" t="s">
        <v>30</v>
      </c>
      <c r="B5" s="26" t="s">
        <v>88</v>
      </c>
      <c r="C5" s="9">
        <v>5000</v>
      </c>
      <c r="D5" s="9">
        <v>1000</v>
      </c>
      <c r="E5" s="9">
        <v>6000</v>
      </c>
      <c r="F5" s="13">
        <v>4231259</v>
      </c>
      <c r="G5" s="13" t="s">
        <v>27</v>
      </c>
    </row>
    <row r="6" spans="1:7" x14ac:dyDescent="0.3">
      <c r="A6" s="10" t="s">
        <v>6</v>
      </c>
      <c r="B6" s="10" t="s">
        <v>89</v>
      </c>
      <c r="C6" s="9">
        <v>304.58</v>
      </c>
      <c r="D6" s="9">
        <v>59.69</v>
      </c>
      <c r="E6" s="9">
        <v>364.27</v>
      </c>
      <c r="F6" s="8" t="s">
        <v>31</v>
      </c>
      <c r="G6" s="13" t="s">
        <v>23</v>
      </c>
    </row>
    <row r="7" spans="1:7" x14ac:dyDescent="0.3">
      <c r="A7" s="10" t="s">
        <v>7</v>
      </c>
      <c r="B7" s="8" t="s">
        <v>8</v>
      </c>
      <c r="C7" s="9">
        <v>1251.25</v>
      </c>
      <c r="D7" s="9">
        <v>250.25</v>
      </c>
      <c r="E7" s="9">
        <f t="shared" ref="E7:E16" si="0">SUM(C7:D7)</f>
        <v>1501.5</v>
      </c>
      <c r="F7" s="13">
        <v>131</v>
      </c>
      <c r="G7" s="13" t="s">
        <v>24</v>
      </c>
    </row>
    <row r="8" spans="1:7" x14ac:dyDescent="0.3">
      <c r="A8" s="10" t="s">
        <v>32</v>
      </c>
      <c r="B8" s="8" t="s">
        <v>90</v>
      </c>
      <c r="C8" s="9">
        <v>320</v>
      </c>
      <c r="D8" s="9">
        <v>0</v>
      </c>
      <c r="E8" s="9">
        <v>320</v>
      </c>
      <c r="F8" s="25">
        <v>46054</v>
      </c>
      <c r="G8" s="13" t="s">
        <v>25</v>
      </c>
    </row>
    <row r="9" spans="1:7" x14ac:dyDescent="0.3">
      <c r="A9" s="10" t="s">
        <v>9</v>
      </c>
      <c r="B9" s="8" t="s">
        <v>10</v>
      </c>
      <c r="C9" s="9">
        <v>1183.2</v>
      </c>
      <c r="D9" s="9">
        <v>236.64</v>
      </c>
      <c r="E9" s="9">
        <f t="shared" si="0"/>
        <v>1419.8400000000001</v>
      </c>
      <c r="F9" s="13" t="s">
        <v>11</v>
      </c>
      <c r="G9" s="13" t="s">
        <v>26</v>
      </c>
    </row>
    <row r="10" spans="1:7" x14ac:dyDescent="0.3">
      <c r="A10" s="10" t="s">
        <v>33</v>
      </c>
      <c r="B10" s="8" t="s">
        <v>14</v>
      </c>
      <c r="C10" s="9">
        <v>46.97</v>
      </c>
      <c r="D10" s="9">
        <v>0</v>
      </c>
      <c r="E10" s="9">
        <v>46.97</v>
      </c>
      <c r="F10" s="13">
        <v>9144</v>
      </c>
      <c r="G10" s="13" t="s">
        <v>23</v>
      </c>
    </row>
    <row r="11" spans="1:7" x14ac:dyDescent="0.3">
      <c r="A11" s="10" t="s">
        <v>13</v>
      </c>
      <c r="B11" s="8" t="s">
        <v>15</v>
      </c>
      <c r="C11" s="9">
        <v>19.79</v>
      </c>
      <c r="D11" s="9">
        <v>3.96</v>
      </c>
      <c r="E11" s="9">
        <f t="shared" si="0"/>
        <v>23.75</v>
      </c>
      <c r="F11" s="13" t="s">
        <v>16</v>
      </c>
      <c r="G11" s="13" t="s">
        <v>25</v>
      </c>
    </row>
    <row r="12" spans="1:7" x14ac:dyDescent="0.3">
      <c r="A12" s="10" t="s">
        <v>34</v>
      </c>
      <c r="B12" s="8" t="s">
        <v>91</v>
      </c>
      <c r="C12" s="9">
        <v>2000</v>
      </c>
      <c r="D12" s="9">
        <v>0</v>
      </c>
      <c r="E12" s="9">
        <v>2000</v>
      </c>
      <c r="F12" s="13">
        <v>2850</v>
      </c>
      <c r="G12" s="13" t="s">
        <v>27</v>
      </c>
    </row>
    <row r="13" spans="1:7" x14ac:dyDescent="0.3">
      <c r="A13" s="10" t="s">
        <v>6</v>
      </c>
      <c r="B13" s="8" t="s">
        <v>97</v>
      </c>
      <c r="C13" s="9">
        <v>39.200000000000003</v>
      </c>
      <c r="D13" s="9">
        <v>0</v>
      </c>
      <c r="E13" s="9">
        <v>39.200000000000003</v>
      </c>
      <c r="F13" s="13" t="s">
        <v>18</v>
      </c>
      <c r="G13" s="13" t="s">
        <v>23</v>
      </c>
    </row>
    <row r="14" spans="1:7" x14ac:dyDescent="0.3">
      <c r="A14" s="10" t="s">
        <v>19</v>
      </c>
      <c r="B14" s="8" t="s">
        <v>35</v>
      </c>
      <c r="C14" s="9">
        <v>2143.9699999999998</v>
      </c>
      <c r="D14" s="9">
        <v>428.79</v>
      </c>
      <c r="E14" s="9">
        <f t="shared" si="0"/>
        <v>2572.7599999999998</v>
      </c>
      <c r="F14" s="13" t="s">
        <v>20</v>
      </c>
      <c r="G14" s="13" t="s">
        <v>25</v>
      </c>
    </row>
    <row r="15" spans="1:7" x14ac:dyDescent="0.3">
      <c r="A15" s="10" t="s">
        <v>21</v>
      </c>
      <c r="B15" s="10" t="s">
        <v>92</v>
      </c>
      <c r="C15" s="9">
        <v>300.52999999999997</v>
      </c>
      <c r="D15" s="9">
        <v>43.03</v>
      </c>
      <c r="E15" s="9">
        <v>343.56</v>
      </c>
      <c r="F15" s="13">
        <v>1177</v>
      </c>
      <c r="G15" s="13" t="s">
        <v>27</v>
      </c>
    </row>
    <row r="16" spans="1:7" x14ac:dyDescent="0.3">
      <c r="A16" s="10" t="s">
        <v>9</v>
      </c>
      <c r="B16" s="8" t="s">
        <v>86</v>
      </c>
      <c r="C16" s="9">
        <v>133.1</v>
      </c>
      <c r="D16" s="9">
        <v>26.62</v>
      </c>
      <c r="E16" s="9">
        <f t="shared" si="0"/>
        <v>159.72</v>
      </c>
      <c r="F16" s="13" t="s">
        <v>38</v>
      </c>
      <c r="G16" s="13" t="s">
        <v>26</v>
      </c>
    </row>
    <row r="17" spans="1:7" x14ac:dyDescent="0.3">
      <c r="A17" s="10" t="s">
        <v>39</v>
      </c>
      <c r="B17" s="10" t="s">
        <v>93</v>
      </c>
      <c r="C17" s="9">
        <v>94.41</v>
      </c>
      <c r="D17" s="9">
        <v>18.88</v>
      </c>
      <c r="E17" s="9">
        <v>113.29</v>
      </c>
      <c r="F17" s="13" t="s">
        <v>40</v>
      </c>
      <c r="G17" s="13" t="s">
        <v>26</v>
      </c>
    </row>
    <row r="18" spans="1:7" x14ac:dyDescent="0.3">
      <c r="A18" s="10" t="s">
        <v>41</v>
      </c>
      <c r="B18" s="8" t="s">
        <v>94</v>
      </c>
      <c r="C18" s="9">
        <v>300</v>
      </c>
      <c r="D18" s="9">
        <v>0</v>
      </c>
      <c r="E18" s="9">
        <v>300</v>
      </c>
      <c r="F18" s="13">
        <v>140</v>
      </c>
      <c r="G18" s="13" t="s">
        <v>23</v>
      </c>
    </row>
    <row r="19" spans="1:7" x14ac:dyDescent="0.3">
      <c r="A19" s="10" t="s">
        <v>43</v>
      </c>
      <c r="B19" s="8" t="s">
        <v>95</v>
      </c>
      <c r="C19" s="9">
        <v>95</v>
      </c>
      <c r="D19" s="9">
        <v>19</v>
      </c>
      <c r="E19" s="9">
        <v>114</v>
      </c>
      <c r="F19" s="13">
        <v>998</v>
      </c>
      <c r="G19" s="13" t="s">
        <v>23</v>
      </c>
    </row>
    <row r="20" spans="1:7" x14ac:dyDescent="0.3">
      <c r="A20" s="10" t="s">
        <v>44</v>
      </c>
      <c r="B20" s="8" t="s">
        <v>45</v>
      </c>
      <c r="C20" s="9">
        <v>264</v>
      </c>
      <c r="D20" s="9">
        <v>0</v>
      </c>
      <c r="E20" s="9">
        <v>264</v>
      </c>
      <c r="F20" s="13" t="s">
        <v>46</v>
      </c>
      <c r="G20" s="13" t="s">
        <v>23</v>
      </c>
    </row>
    <row r="21" spans="1:7" x14ac:dyDescent="0.3">
      <c r="A21" s="10" t="s">
        <v>44</v>
      </c>
      <c r="B21" s="8" t="s">
        <v>48</v>
      </c>
      <c r="C21" s="9">
        <v>264</v>
      </c>
      <c r="D21" s="9">
        <v>0</v>
      </c>
      <c r="E21" s="9">
        <v>264</v>
      </c>
      <c r="F21" s="13" t="s">
        <v>47</v>
      </c>
      <c r="G21" s="13" t="s">
        <v>23</v>
      </c>
    </row>
    <row r="22" spans="1:7" x14ac:dyDescent="0.3">
      <c r="A22" s="10" t="s">
        <v>6</v>
      </c>
      <c r="B22" s="8" t="s">
        <v>98</v>
      </c>
      <c r="C22" s="9">
        <v>35</v>
      </c>
      <c r="D22" s="9">
        <v>4.2</v>
      </c>
      <c r="E22" s="9">
        <v>39.200000000000003</v>
      </c>
      <c r="F22" s="8" t="s">
        <v>42</v>
      </c>
      <c r="G22" s="13" t="s">
        <v>23</v>
      </c>
    </row>
    <row r="23" spans="1:7" ht="158.4" x14ac:dyDescent="0.3">
      <c r="A23" s="10" t="s">
        <v>30</v>
      </c>
      <c r="B23" s="26" t="s">
        <v>96</v>
      </c>
      <c r="C23" s="9">
        <v>2800</v>
      </c>
      <c r="D23" s="9">
        <v>560</v>
      </c>
      <c r="E23" s="9">
        <v>3360</v>
      </c>
      <c r="F23" s="13">
        <v>4233654</v>
      </c>
      <c r="G23" s="13" t="s">
        <v>27</v>
      </c>
    </row>
    <row r="24" spans="1:7" x14ac:dyDescent="0.3">
      <c r="A24" s="10" t="s">
        <v>13</v>
      </c>
      <c r="B24" s="8" t="s">
        <v>50</v>
      </c>
      <c r="C24" s="9">
        <v>13.85</v>
      </c>
      <c r="D24" s="9">
        <v>2.77</v>
      </c>
      <c r="E24" s="9">
        <v>16.62</v>
      </c>
      <c r="F24" s="8" t="s">
        <v>49</v>
      </c>
      <c r="G24" s="13" t="s">
        <v>23</v>
      </c>
    </row>
    <row r="25" spans="1:7" x14ac:dyDescent="0.3">
      <c r="A25" s="10" t="s">
        <v>13</v>
      </c>
      <c r="B25" s="8" t="s">
        <v>52</v>
      </c>
      <c r="C25" s="9">
        <v>10.9</v>
      </c>
      <c r="D25" s="9">
        <v>2.1800000000000002</v>
      </c>
      <c r="E25" s="9">
        <v>13.08</v>
      </c>
      <c r="F25" s="8" t="s">
        <v>51</v>
      </c>
      <c r="G25" s="13" t="s">
        <v>23</v>
      </c>
    </row>
    <row r="26" spans="1:7" x14ac:dyDescent="0.3">
      <c r="A26" s="10" t="s">
        <v>13</v>
      </c>
      <c r="B26" s="8" t="s">
        <v>54</v>
      </c>
      <c r="C26" s="9">
        <v>1.43</v>
      </c>
      <c r="D26" s="9">
        <v>0.28999999999999998</v>
      </c>
      <c r="E26" s="9">
        <v>1.72</v>
      </c>
      <c r="F26" s="8" t="s">
        <v>53</v>
      </c>
      <c r="G26" s="13" t="s">
        <v>23</v>
      </c>
    </row>
    <row r="27" spans="1:7" x14ac:dyDescent="0.3">
      <c r="A27" s="10" t="s">
        <v>13</v>
      </c>
      <c r="B27" s="8" t="s">
        <v>56</v>
      </c>
      <c r="C27" s="9">
        <v>14.56</v>
      </c>
      <c r="D27" s="9">
        <v>2.91</v>
      </c>
      <c r="E27" s="9">
        <v>17.47</v>
      </c>
      <c r="F27" s="8" t="s">
        <v>55</v>
      </c>
      <c r="G27" s="13" t="s">
        <v>23</v>
      </c>
    </row>
    <row r="28" spans="1:7" x14ac:dyDescent="0.3">
      <c r="A28" s="10" t="s">
        <v>13</v>
      </c>
      <c r="B28" s="8" t="s">
        <v>58</v>
      </c>
      <c r="C28" s="9">
        <v>18.97</v>
      </c>
      <c r="D28" s="9">
        <v>3.74</v>
      </c>
      <c r="E28" s="9">
        <v>22.71</v>
      </c>
      <c r="F28" s="8" t="s">
        <v>57</v>
      </c>
      <c r="G28" s="13" t="s">
        <v>23</v>
      </c>
    </row>
    <row r="29" spans="1:7" x14ac:dyDescent="0.3">
      <c r="A29" s="10" t="s">
        <v>60</v>
      </c>
      <c r="B29" s="8" t="s">
        <v>61</v>
      </c>
      <c r="C29" s="9">
        <v>80.45</v>
      </c>
      <c r="D29" s="9">
        <v>16.09</v>
      </c>
      <c r="E29" s="9">
        <v>96.54</v>
      </c>
      <c r="F29" s="8">
        <v>68600</v>
      </c>
      <c r="G29" s="13" t="s">
        <v>23</v>
      </c>
    </row>
    <row r="30" spans="1:7" x14ac:dyDescent="0.3">
      <c r="A30" s="10" t="s">
        <v>13</v>
      </c>
      <c r="B30" s="8" t="s">
        <v>64</v>
      </c>
      <c r="C30" s="9">
        <v>11.63</v>
      </c>
      <c r="D30" s="9">
        <v>2.33</v>
      </c>
      <c r="E30" s="9">
        <v>13.96</v>
      </c>
      <c r="F30" s="8" t="s">
        <v>63</v>
      </c>
      <c r="G30" s="13" t="s">
        <v>23</v>
      </c>
    </row>
    <row r="31" spans="1:7" x14ac:dyDescent="0.3">
      <c r="A31" s="10" t="s">
        <v>13</v>
      </c>
      <c r="B31" s="8" t="s">
        <v>66</v>
      </c>
      <c r="C31" s="9">
        <v>9.16</v>
      </c>
      <c r="D31" s="9">
        <v>1.74</v>
      </c>
      <c r="E31" s="9">
        <v>10.54</v>
      </c>
      <c r="F31" s="8" t="s">
        <v>65</v>
      </c>
      <c r="G31" s="13" t="s">
        <v>23</v>
      </c>
    </row>
    <row r="32" spans="1:7" x14ac:dyDescent="0.3">
      <c r="A32" s="10" t="s">
        <v>33</v>
      </c>
      <c r="B32" s="8" t="s">
        <v>62</v>
      </c>
      <c r="C32" s="9">
        <v>10.78</v>
      </c>
      <c r="D32" s="9">
        <v>2.16</v>
      </c>
      <c r="E32" s="9">
        <v>12.94</v>
      </c>
      <c r="F32" s="8">
        <v>1045950460</v>
      </c>
      <c r="G32" s="13" t="s">
        <v>23</v>
      </c>
    </row>
    <row r="33" spans="1:7" x14ac:dyDescent="0.3">
      <c r="A33" s="10" t="s">
        <v>13</v>
      </c>
      <c r="B33" s="8" t="s">
        <v>15</v>
      </c>
      <c r="C33" s="9">
        <v>19.79</v>
      </c>
      <c r="D33" s="9">
        <v>3.96</v>
      </c>
      <c r="E33" s="9">
        <v>23.75</v>
      </c>
      <c r="F33" s="8" t="s">
        <v>67</v>
      </c>
      <c r="G33" s="13" t="s">
        <v>23</v>
      </c>
    </row>
    <row r="34" spans="1:7" x14ac:dyDescent="0.3">
      <c r="A34" s="10" t="s">
        <v>79</v>
      </c>
      <c r="B34" s="8" t="s">
        <v>80</v>
      </c>
      <c r="C34" s="9">
        <v>43.11</v>
      </c>
      <c r="D34" s="9">
        <v>0</v>
      </c>
      <c r="E34" s="9">
        <v>43.11</v>
      </c>
      <c r="F34" s="8" t="s">
        <v>78</v>
      </c>
      <c r="G34" s="13" t="s">
        <v>23</v>
      </c>
    </row>
    <row r="35" spans="1:7" x14ac:dyDescent="0.3">
      <c r="A35" s="10" t="s">
        <v>79</v>
      </c>
      <c r="B35" s="8" t="s">
        <v>81</v>
      </c>
      <c r="C35" s="9">
        <v>43.4</v>
      </c>
      <c r="D35" s="9">
        <v>0</v>
      </c>
      <c r="E35" s="9">
        <v>43.4</v>
      </c>
      <c r="F35" s="28" t="s">
        <v>82</v>
      </c>
      <c r="G35" s="13" t="s">
        <v>23</v>
      </c>
    </row>
    <row r="36" spans="1:7" x14ac:dyDescent="0.3">
      <c r="A36" s="10" t="s">
        <v>33</v>
      </c>
      <c r="B36" s="8" t="s">
        <v>59</v>
      </c>
      <c r="C36" s="9">
        <v>2.2200000000000002</v>
      </c>
      <c r="D36" s="9">
        <v>0.44</v>
      </c>
      <c r="E36" s="9">
        <v>2.66</v>
      </c>
      <c r="F36" s="8">
        <v>1046054921</v>
      </c>
      <c r="G36" s="13" t="s">
        <v>23</v>
      </c>
    </row>
    <row r="37" spans="1:7" ht="13.8" customHeight="1" x14ac:dyDescent="0.3">
      <c r="A37" s="10" t="s">
        <v>36</v>
      </c>
      <c r="B37" s="10" t="s">
        <v>100</v>
      </c>
      <c r="C37" s="9">
        <v>125</v>
      </c>
      <c r="D37" s="9">
        <v>25</v>
      </c>
      <c r="E37" s="9">
        <v>150</v>
      </c>
      <c r="F37" s="13">
        <v>2455</v>
      </c>
      <c r="G37" s="13" t="s">
        <v>28</v>
      </c>
    </row>
    <row r="38" spans="1:7" s="1" customFormat="1" x14ac:dyDescent="0.3">
      <c r="A38" s="15"/>
      <c r="B38" s="20" t="s">
        <v>12</v>
      </c>
      <c r="C38" s="14">
        <f>SUM(C4:C37)</f>
        <v>20245.070000000007</v>
      </c>
      <c r="D38" s="14">
        <f>SUM(D4:D37)</f>
        <v>3363.6399999999994</v>
      </c>
      <c r="E38" s="14">
        <f>SUM(E4:E37)</f>
        <v>23608.350000000009</v>
      </c>
      <c r="F38" s="21"/>
      <c r="G38" s="15"/>
    </row>
    <row r="39" spans="1:7" x14ac:dyDescent="0.3">
      <c r="A39" s="7" t="s">
        <v>72</v>
      </c>
      <c r="B39" s="8"/>
      <c r="C39" s="9"/>
      <c r="D39" s="9"/>
      <c r="E39" s="9"/>
      <c r="F39" s="8"/>
      <c r="G39" s="8"/>
    </row>
    <row r="40" spans="1:7" x14ac:dyDescent="0.3">
      <c r="A40" s="10" t="s">
        <v>71</v>
      </c>
      <c r="B40" s="8" t="s">
        <v>99</v>
      </c>
      <c r="C40" s="9"/>
      <c r="D40" s="9"/>
      <c r="E40" s="11">
        <v>32.99</v>
      </c>
      <c r="F40" s="12" t="s">
        <v>68</v>
      </c>
      <c r="G40" s="13" t="s">
        <v>23</v>
      </c>
    </row>
    <row r="41" spans="1:7" x14ac:dyDescent="0.3">
      <c r="A41" s="8" t="s">
        <v>71</v>
      </c>
      <c r="B41" s="8" t="s">
        <v>74</v>
      </c>
      <c r="C41" s="9"/>
      <c r="D41" s="9"/>
      <c r="E41" s="11">
        <v>87.89</v>
      </c>
      <c r="F41" s="12" t="s">
        <v>69</v>
      </c>
      <c r="G41" s="13" t="s">
        <v>23</v>
      </c>
    </row>
    <row r="42" spans="1:7" x14ac:dyDescent="0.3">
      <c r="A42" s="8" t="s">
        <v>71</v>
      </c>
      <c r="B42" s="8" t="s">
        <v>73</v>
      </c>
      <c r="C42" s="9"/>
      <c r="D42" s="9"/>
      <c r="E42" s="11">
        <v>46.98</v>
      </c>
      <c r="F42" s="12" t="s">
        <v>70</v>
      </c>
      <c r="G42" s="13" t="s">
        <v>23</v>
      </c>
    </row>
    <row r="43" spans="1:7" x14ac:dyDescent="0.3">
      <c r="A43" s="8"/>
      <c r="B43" s="8"/>
      <c r="C43" s="9"/>
      <c r="D43" s="9"/>
      <c r="E43" s="14">
        <f>SUM(E40:E42)</f>
        <v>167.85999999999999</v>
      </c>
      <c r="F43" s="12"/>
      <c r="G43" s="13"/>
    </row>
    <row r="44" spans="1:7" x14ac:dyDescent="0.3">
      <c r="A44" s="15" t="s">
        <v>75</v>
      </c>
      <c r="B44" s="8"/>
      <c r="C44" s="9"/>
      <c r="D44" s="9"/>
      <c r="E44" s="9"/>
      <c r="F44" s="8"/>
      <c r="G44" s="8"/>
    </row>
    <row r="45" spans="1:7" x14ac:dyDescent="0.3">
      <c r="A45" s="8" t="s">
        <v>77</v>
      </c>
      <c r="B45" s="8" t="s">
        <v>101</v>
      </c>
      <c r="C45" s="9">
        <v>490.97</v>
      </c>
      <c r="D45" s="9">
        <v>98.19</v>
      </c>
      <c r="E45" s="9">
        <v>589.16</v>
      </c>
      <c r="F45" s="8" t="s">
        <v>76</v>
      </c>
      <c r="G45" s="13" t="s">
        <v>27</v>
      </c>
    </row>
    <row r="46" spans="1:7" x14ac:dyDescent="0.3">
      <c r="A46" s="8"/>
      <c r="B46" s="8"/>
      <c r="C46" s="9"/>
      <c r="D46" s="9"/>
      <c r="E46" s="9"/>
      <c r="F46" s="8"/>
      <c r="G46" s="8"/>
    </row>
    <row r="47" spans="1:7" ht="15.6" x14ac:dyDescent="0.3">
      <c r="A47" s="8" t="s">
        <v>83</v>
      </c>
      <c r="B47" s="8" t="s">
        <v>84</v>
      </c>
      <c r="C47" s="9"/>
      <c r="D47" s="9"/>
      <c r="E47" s="9">
        <v>691.8</v>
      </c>
      <c r="F47" s="27" t="s">
        <v>85</v>
      </c>
      <c r="G47" s="8"/>
    </row>
    <row r="48" spans="1:7" ht="15" thickBot="1" x14ac:dyDescent="0.35">
      <c r="C48" s="16"/>
      <c r="D48" s="17"/>
      <c r="E48" s="17"/>
      <c r="F48" s="18"/>
      <c r="G48" s="19"/>
    </row>
  </sheetData>
  <phoneticPr fontId="5" type="noConversion"/>
  <pageMargins left="0.80870078740157481" right="0.39370078740157483" top="0.39370078740157483" bottom="0.39370078740157483" header="0.31496062992125984" footer="0.31496062992125984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2A804CE645EF438330CAF3CC9F8D5D" ma:contentTypeVersion="13" ma:contentTypeDescription="Create a new document." ma:contentTypeScope="" ma:versionID="8c42495e2346dff931d846744ae0d55c">
  <xsd:schema xmlns:xsd="http://www.w3.org/2001/XMLSchema" xmlns:xs="http://www.w3.org/2001/XMLSchema" xmlns:p="http://schemas.microsoft.com/office/2006/metadata/properties" xmlns:ns2="ed6b8cae-f893-4c03-907f-5da4bd5954d6" xmlns:ns3="86e08327-b627-480e-a54f-8b9589f488ce" targetNamespace="http://schemas.microsoft.com/office/2006/metadata/properties" ma:root="true" ma:fieldsID="d2fb3a1897dcd4807de2170b3343b6bd" ns2:_="" ns3:_="">
    <xsd:import namespace="ed6b8cae-f893-4c03-907f-5da4bd5954d6"/>
    <xsd:import namespace="86e08327-b627-480e-a54f-8b9589f488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b8cae-f893-4c03-907f-5da4bd5954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e645311-b399-4a2c-aaa8-e5e4ba392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08327-b627-480e-a54f-8b9589f488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0aebf8-56bf-45cc-9a37-eb13294554e1}" ma:internalName="TaxCatchAll" ma:showField="CatchAllData" ma:web="86e08327-b627-480e-a54f-8b9589f488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6b8cae-f893-4c03-907f-5da4bd5954d6">
      <Terms xmlns="http://schemas.microsoft.com/office/infopath/2007/PartnerControls"/>
    </lcf76f155ced4ddcb4097134ff3c332f>
    <TaxCatchAll xmlns="86e08327-b627-480e-a54f-8b9589f488c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327CE5-3F77-44D4-BE2C-0965675739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6b8cae-f893-4c03-907f-5da4bd5954d6"/>
    <ds:schemaRef ds:uri="86e08327-b627-480e-a54f-8b9589f48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D5BC1E-66F9-4B51-818D-0BFFBCEBC365}">
  <ds:schemaRefs>
    <ds:schemaRef ds:uri="http://schemas.microsoft.com/office/2006/metadata/properties"/>
    <ds:schemaRef ds:uri="http://schemas.microsoft.com/office/infopath/2007/PartnerControls"/>
    <ds:schemaRef ds:uri="ed6b8cae-f893-4c03-907f-5da4bd5954d6"/>
    <ds:schemaRef ds:uri="86e08327-b627-480e-a54f-8b9589f488ce"/>
  </ds:schemaRefs>
</ds:datastoreItem>
</file>

<file path=customXml/itemProps3.xml><?xml version="1.0" encoding="utf-8"?>
<ds:datastoreItem xmlns:ds="http://schemas.openxmlformats.org/officeDocument/2006/customXml" ds:itemID="{5E633300-FABC-485C-A65A-CF7BE764A9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Haywood</dc:creator>
  <cp:lastModifiedBy>Melanie Palmer</cp:lastModifiedBy>
  <cp:lastPrinted>2026-06-18T16:03:58Z</cp:lastPrinted>
  <dcterms:created xsi:type="dcterms:W3CDTF">2026-06-18T08:04:56Z</dcterms:created>
  <dcterms:modified xsi:type="dcterms:W3CDTF">2026-07-07T12:15:58Z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0x010100322A804CE645EF438330CAF3CC9F8D5D</vt:lpwstr>
  </property>
  <property fmtid="{D5CDD505-2E9C-101B-9397-08002B2CF9AE}" pid="3" name="MediaServiceImageTags">
    <vt:lpwstr/>
  </property>
</Properties>
</file>