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akhamtowncouncil.sharepoint.com/sites/OTC/Shared Documents/1Town Council/2025-2026/Full Council 12th November 2025/"/>
    </mc:Choice>
  </mc:AlternateContent>
  <xr:revisionPtr revIDLastSave="0" documentId="8_{33DF179B-8F4E-4BEC-B804-81024BFA9312}" xr6:coauthVersionLast="47" xr6:coauthVersionMax="47" xr10:uidLastSave="{00000000-0000-0000-0000-000000000000}"/>
  <bookViews>
    <workbookView xWindow="-108" yWindow="-108" windowWidth="23256" windowHeight="12456" xr2:uid="{F29794DD-19AE-4666-BE42-B7198B5E8B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D62" i="1"/>
  <c r="C62" i="1"/>
</calcChain>
</file>

<file path=xl/sharedStrings.xml><?xml version="1.0" encoding="utf-8"?>
<sst xmlns="http://schemas.openxmlformats.org/spreadsheetml/2006/main" count="72" uniqueCount="71">
  <si>
    <t>Budget FY 2027</t>
  </si>
  <si>
    <t>Budget</t>
  </si>
  <si>
    <t>Outurn Year End</t>
  </si>
  <si>
    <t>FY 2026</t>
  </si>
  <si>
    <t>FYE 2026</t>
  </si>
  <si>
    <t>FYE 2027</t>
  </si>
  <si>
    <t>RECURRENT EXPENDITURE</t>
  </si>
  <si>
    <t>General Administration</t>
  </si>
  <si>
    <t>Salaries, pensions, payroll management etc.</t>
  </si>
  <si>
    <t>Members Allowances</t>
  </si>
  <si>
    <t>Rent &amp; NNDR</t>
  </si>
  <si>
    <t>Offices and toilets consumables</t>
  </si>
  <si>
    <t>Utilities</t>
  </si>
  <si>
    <t>Insurance</t>
  </si>
  <si>
    <t>Subscriptions LRALC,SLCC etc.</t>
  </si>
  <si>
    <t>Expenses and Travel</t>
  </si>
  <si>
    <t>Training</t>
  </si>
  <si>
    <t>Accountancy and Audit</t>
  </si>
  <si>
    <t>Legal Expenses</t>
  </si>
  <si>
    <t>I.T Licensing / Broadband / Phone / Maintainence</t>
  </si>
  <si>
    <t xml:space="preserve">General Administration Total </t>
  </si>
  <si>
    <t>Contracts and Grants</t>
  </si>
  <si>
    <t xml:space="preserve">Grounds Maintenance  </t>
  </si>
  <si>
    <t>Floral Displays</t>
  </si>
  <si>
    <t>Christmas Decorations</t>
  </si>
  <si>
    <t>Toilet Servicing / Opening &amp; Closing</t>
  </si>
  <si>
    <t>Inspections - buildings &amp;  play areas</t>
  </si>
  <si>
    <t xml:space="preserve">Grants </t>
  </si>
  <si>
    <t>Contracts and Grants Total</t>
  </si>
  <si>
    <t xml:space="preserve">Recreation, Planning &amp; General </t>
  </si>
  <si>
    <t>Events/ Promotion/military/banners/paper adve</t>
  </si>
  <si>
    <t>Advertising tenders council business etc</t>
  </si>
  <si>
    <t>Planting and Tree Surgery</t>
  </si>
  <si>
    <t>Street and Park Furniture</t>
  </si>
  <si>
    <t>Planned Maintenance including play equipment</t>
  </si>
  <si>
    <t>Grit Bins</t>
  </si>
  <si>
    <t>Recreation, Planning &amp; General Total</t>
  </si>
  <si>
    <t>Other Expenditure</t>
  </si>
  <si>
    <t>Bank Charges</t>
  </si>
  <si>
    <t xml:space="preserve">Community Street Lighting </t>
  </si>
  <si>
    <t>Oakham Hopper</t>
  </si>
  <si>
    <t>Other Expenditure Total</t>
  </si>
  <si>
    <t>RECURRENT EXPENDITURE TOTAL</t>
  </si>
  <si>
    <t>INCOME</t>
  </si>
  <si>
    <t>Interest Received</t>
  </si>
  <si>
    <t>Bowls Club Rent</t>
  </si>
  <si>
    <t>Tennis Club Rent</t>
  </si>
  <si>
    <t>Princess Avenue Building</t>
  </si>
  <si>
    <t>Rutland House Community Trust</t>
  </si>
  <si>
    <t>Cutts Close Lettings</t>
  </si>
  <si>
    <t>Allotment Rents</t>
  </si>
  <si>
    <t xml:space="preserve"> VAT RETURN</t>
  </si>
  <si>
    <t>Ipod Point</t>
  </si>
  <si>
    <t>Income Total</t>
  </si>
  <si>
    <t>EXPENDITURE LESS INCOME</t>
  </si>
  <si>
    <t>RESERVES</t>
  </si>
  <si>
    <t>General Reserves (placeholders)</t>
  </si>
  <si>
    <t>Severe Weather</t>
  </si>
  <si>
    <t>Equipment Replacement</t>
  </si>
  <si>
    <t>Unplanned Legal Expenses</t>
  </si>
  <si>
    <t>Elections</t>
  </si>
  <si>
    <t>Unplanned Tree Maintenance</t>
  </si>
  <si>
    <t>Operational Reserves (3 months)</t>
  </si>
  <si>
    <r>
      <rPr>
        <b/>
        <sz val="11"/>
        <color theme="1"/>
        <rFont val="Aptos Narrow"/>
        <family val="2"/>
        <scheme val="minor"/>
      </rPr>
      <t>General Reserves</t>
    </r>
    <r>
      <rPr>
        <sz val="11"/>
        <color theme="1"/>
        <rFont val="Aptos Narrow"/>
        <family val="2"/>
        <scheme val="minor"/>
      </rPr>
      <t xml:space="preserve"> Total</t>
    </r>
  </si>
  <si>
    <r>
      <rPr>
        <b/>
        <sz val="11"/>
        <color theme="1"/>
        <rFont val="Aptos Narrow"/>
        <family val="2"/>
        <scheme val="minor"/>
      </rPr>
      <t>Ear Marked Reserves</t>
    </r>
    <r>
      <rPr>
        <sz val="11"/>
        <color theme="1"/>
        <rFont val="Aptos Narrow"/>
        <family val="2"/>
        <scheme val="minor"/>
      </rPr>
      <t xml:space="preserve"> - </t>
    </r>
    <r>
      <rPr>
        <sz val="10"/>
        <color theme="1"/>
        <rFont val="Aptos Narrow"/>
        <family val="2"/>
        <scheme val="minor"/>
      </rPr>
      <t>OTC Buildings Maintenance</t>
    </r>
  </si>
  <si>
    <t>TOTAL RESERVES</t>
  </si>
  <si>
    <t>FINANCED BY</t>
  </si>
  <si>
    <t>Expenditure</t>
  </si>
  <si>
    <t>Change in total reserves</t>
  </si>
  <si>
    <t>Precept demand to RCC</t>
  </si>
  <si>
    <t>Percentage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</si>
</sst>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 applyProtection="1">
      <alignment horizontal="left"/>
      <protection locked="0"/>
    </xf>
    <xf numFmtId="3" fontId="1" fillId="0" borderId="0" xfId="0" applyNumberFormat="1" applyFo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horizontal="right" vertical="center"/>
      <protection locked="0"/>
    </xf>
    <xf numFmtId="3" fontId="0" fillId="0" borderId="2" xfId="0" applyNumberForma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0" fillId="0" borderId="2" xfId="0" applyNumberFormat="1" applyBorder="1" applyAlignment="1">
      <alignment horizontal="right"/>
    </xf>
    <xf numFmtId="3" fontId="0" fillId="0" borderId="3" xfId="0" applyNumberFormat="1" applyBorder="1"/>
    <xf numFmtId="3" fontId="0" fillId="0" borderId="3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1" fillId="0" borderId="2" xfId="0" applyFont="1" applyBorder="1" applyAlignment="1" applyProtection="1">
      <alignment vertical="center"/>
      <protection locked="0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3" xfId="0" applyNumberFormat="1" applyFont="1" applyBorder="1" applyAlignment="1" applyProtection="1">
      <alignment horizontal="right" vertical="center" wrapText="1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 applyProtection="1">
      <alignment horizontal="right" vertical="center" wrapText="1"/>
      <protection locked="0"/>
    </xf>
    <xf numFmtId="3" fontId="0" fillId="0" borderId="2" xfId="0" applyNumberFormat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3" fontId="0" fillId="0" borderId="2" xfId="0" applyNumberFormat="1" applyBorder="1" applyAlignment="1" applyProtection="1">
      <alignment wrapText="1"/>
      <protection locked="0"/>
    </xf>
    <xf numFmtId="0" fontId="1" fillId="0" borderId="2" xfId="0" applyFont="1" applyBorder="1" applyProtection="1"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right" wrapText="1"/>
      <protection locked="0"/>
    </xf>
    <xf numFmtId="3" fontId="1" fillId="0" borderId="2" xfId="0" applyNumberFormat="1" applyFont="1" applyBorder="1" applyAlignment="1" applyProtection="1">
      <alignment horizontal="right"/>
      <protection locked="0"/>
    </xf>
    <xf numFmtId="3" fontId="1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 applyProtection="1">
      <protection locked="0"/>
    </xf>
    <xf numFmtId="3" fontId="1" fillId="2" borderId="2" xfId="0" applyNumberFormat="1" applyFont="1" applyFill="1" applyBorder="1" applyAlignment="1" applyProtection="1">
      <alignment horizontal="right"/>
      <protection locked="0"/>
    </xf>
    <xf numFmtId="3" fontId="1" fillId="2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3" fontId="0" fillId="0" borderId="2" xfId="0" applyNumberFormat="1" applyBorder="1" applyProtection="1">
      <protection locked="0"/>
    </xf>
    <xf numFmtId="3" fontId="1" fillId="0" borderId="2" xfId="0" applyNumberFormat="1" applyFont="1" applyBorder="1" applyProtection="1">
      <protection locked="0"/>
    </xf>
    <xf numFmtId="3" fontId="0" fillId="0" borderId="2" xfId="0" applyNumberFormat="1" applyBorder="1" applyAlignment="1">
      <alignment horizontal="right" vertical="center" wrapText="1"/>
    </xf>
    <xf numFmtId="3" fontId="1" fillId="2" borderId="2" xfId="0" applyNumberFormat="1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3" fontId="0" fillId="0" borderId="9" xfId="0" applyNumberFormat="1" applyBorder="1" applyAlignment="1" applyProtection="1">
      <alignment horizontal="right" vertical="center"/>
      <protection locked="0"/>
    </xf>
    <xf numFmtId="3" fontId="0" fillId="3" borderId="9" xfId="0" applyNumberFormat="1" applyFill="1" applyBorder="1" applyAlignment="1" applyProtection="1">
      <alignment horizontal="right" vertical="center" wrapText="1"/>
      <protection locked="0"/>
    </xf>
    <xf numFmtId="3" fontId="0" fillId="0" borderId="9" xfId="0" applyNumberFormat="1" applyBorder="1" applyAlignment="1">
      <alignment horizontal="right" vertical="center" wrapText="1"/>
    </xf>
    <xf numFmtId="3" fontId="0" fillId="3" borderId="2" xfId="0" applyNumberFormat="1" applyFill="1" applyBorder="1" applyAlignment="1" applyProtection="1">
      <alignment horizontal="right" vertical="center" wrapText="1"/>
      <protection locked="0"/>
    </xf>
    <xf numFmtId="0" fontId="0" fillId="4" borderId="2" xfId="0" applyFill="1" applyBorder="1" applyProtection="1">
      <protection locked="0"/>
    </xf>
    <xf numFmtId="3" fontId="1" fillId="4" borderId="2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Protection="1">
      <protection locked="0"/>
    </xf>
    <xf numFmtId="3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0" fillId="3" borderId="2" xfId="0" applyNumberFormat="1" applyFill="1" applyBorder="1" applyAlignment="1" applyProtection="1">
      <alignment horizontal="center" vertical="center" wrapText="1"/>
      <protection locked="0"/>
    </xf>
    <xf numFmtId="3" fontId="0" fillId="3" borderId="2" xfId="0" applyNumberFormat="1" applyFill="1" applyBorder="1" applyAlignment="1" applyProtection="1">
      <alignment wrapText="1"/>
      <protection locked="0"/>
    </xf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9480-A35E-4B9A-832B-326F2F00B6B0}">
  <dimension ref="B1:E72"/>
  <sheetViews>
    <sheetView tabSelected="1" workbookViewId="0">
      <selection activeCell="G10" sqref="G10"/>
    </sheetView>
  </sheetViews>
  <sheetFormatPr defaultRowHeight="14.4" x14ac:dyDescent="0.3"/>
  <cols>
    <col min="2" max="2" width="44" style="41" bestFit="1" customWidth="1"/>
    <col min="3" max="3" width="9.109375" style="42" customWidth="1"/>
    <col min="4" max="4" width="10" style="76" customWidth="1"/>
    <col min="5" max="5" width="9.44140625" style="43" customWidth="1"/>
  </cols>
  <sheetData>
    <row r="1" spans="2:5" x14ac:dyDescent="0.3">
      <c r="B1" s="1"/>
      <c r="C1" s="1"/>
      <c r="D1" s="1"/>
      <c r="E1" s="2"/>
    </row>
    <row r="2" spans="2:5" ht="28.8" x14ac:dyDescent="0.3">
      <c r="B2" s="3" t="s">
        <v>0</v>
      </c>
      <c r="C2" s="4" t="s">
        <v>1</v>
      </c>
      <c r="D2" s="5" t="s">
        <v>2</v>
      </c>
      <c r="E2" s="5" t="s">
        <v>1</v>
      </c>
    </row>
    <row r="3" spans="2:5" x14ac:dyDescent="0.3">
      <c r="B3" s="3"/>
      <c r="C3" s="6" t="s">
        <v>3</v>
      </c>
      <c r="D3" s="7" t="s">
        <v>4</v>
      </c>
      <c r="E3" s="7" t="s">
        <v>5</v>
      </c>
    </row>
    <row r="4" spans="2:5" x14ac:dyDescent="0.3">
      <c r="B4" s="8" t="s">
        <v>6</v>
      </c>
      <c r="C4" s="9"/>
      <c r="D4" s="9"/>
      <c r="E4" s="9"/>
    </row>
    <row r="5" spans="2:5" x14ac:dyDescent="0.3">
      <c r="B5" s="8" t="s">
        <v>7</v>
      </c>
      <c r="C5" s="9"/>
      <c r="D5" s="9"/>
      <c r="E5" s="9"/>
    </row>
    <row r="6" spans="2:5" x14ac:dyDescent="0.3">
      <c r="B6" s="10" t="s">
        <v>8</v>
      </c>
      <c r="C6" s="11">
        <v>80400</v>
      </c>
      <c r="D6" s="12">
        <v>80000</v>
      </c>
      <c r="E6" s="13">
        <v>105600</v>
      </c>
    </row>
    <row r="7" spans="2:5" x14ac:dyDescent="0.3">
      <c r="B7" s="10" t="s">
        <v>9</v>
      </c>
      <c r="C7" s="14">
        <v>9500</v>
      </c>
      <c r="D7" s="12">
        <v>0</v>
      </c>
      <c r="E7" s="13">
        <v>2000</v>
      </c>
    </row>
    <row r="8" spans="2:5" x14ac:dyDescent="0.3">
      <c r="B8" s="10" t="s">
        <v>10</v>
      </c>
      <c r="C8" s="11">
        <v>17850</v>
      </c>
      <c r="D8" s="15">
        <v>17850</v>
      </c>
      <c r="E8" s="14">
        <v>17850</v>
      </c>
    </row>
    <row r="9" spans="2:5" x14ac:dyDescent="0.3">
      <c r="B9" s="10" t="s">
        <v>11</v>
      </c>
      <c r="C9" s="11">
        <v>1900</v>
      </c>
      <c r="D9" s="12">
        <v>2000</v>
      </c>
      <c r="E9" s="13">
        <v>2900</v>
      </c>
    </row>
    <row r="10" spans="2:5" x14ac:dyDescent="0.3">
      <c r="B10" s="10" t="s">
        <v>12</v>
      </c>
      <c r="C10" s="14">
        <v>10500</v>
      </c>
      <c r="D10" s="16">
        <v>10500</v>
      </c>
      <c r="E10" s="17">
        <v>11500</v>
      </c>
    </row>
    <row r="11" spans="2:5" x14ac:dyDescent="0.3">
      <c r="B11" s="10" t="s">
        <v>13</v>
      </c>
      <c r="C11" s="11">
        <v>6200</v>
      </c>
      <c r="D11" s="12">
        <v>6200</v>
      </c>
      <c r="E11" s="13">
        <v>6500</v>
      </c>
    </row>
    <row r="12" spans="2:5" x14ac:dyDescent="0.3">
      <c r="B12" s="10" t="s">
        <v>14</v>
      </c>
      <c r="C12" s="11">
        <v>2250</v>
      </c>
      <c r="D12" s="18">
        <v>2000</v>
      </c>
      <c r="E12" s="17">
        <v>2500</v>
      </c>
    </row>
    <row r="13" spans="2:5" x14ac:dyDescent="0.3">
      <c r="B13" s="10" t="s">
        <v>15</v>
      </c>
      <c r="C13" s="11">
        <v>250</v>
      </c>
      <c r="D13" s="12">
        <v>200</v>
      </c>
      <c r="E13" s="13">
        <v>250</v>
      </c>
    </row>
    <row r="14" spans="2:5" x14ac:dyDescent="0.3">
      <c r="B14" s="10" t="s">
        <v>16</v>
      </c>
      <c r="C14" s="11">
        <v>1800</v>
      </c>
      <c r="D14" s="12">
        <v>1500</v>
      </c>
      <c r="E14" s="13">
        <v>1800</v>
      </c>
    </row>
    <row r="15" spans="2:5" x14ac:dyDescent="0.3">
      <c r="B15" s="10" t="s">
        <v>17</v>
      </c>
      <c r="C15" s="11">
        <v>2750</v>
      </c>
      <c r="D15" s="19">
        <v>5027</v>
      </c>
      <c r="E15" s="14">
        <v>3000</v>
      </c>
    </row>
    <row r="16" spans="2:5" x14ac:dyDescent="0.3">
      <c r="B16" s="10" t="s">
        <v>18</v>
      </c>
      <c r="C16" s="14">
        <v>8000</v>
      </c>
      <c r="D16" s="20">
        <v>0</v>
      </c>
      <c r="E16" s="14">
        <v>10000</v>
      </c>
    </row>
    <row r="17" spans="2:5" x14ac:dyDescent="0.3">
      <c r="B17" s="10" t="s">
        <v>19</v>
      </c>
      <c r="C17" s="11">
        <v>4200</v>
      </c>
      <c r="D17" s="21">
        <v>6100</v>
      </c>
      <c r="E17" s="14">
        <v>4500</v>
      </c>
    </row>
    <row r="18" spans="2:5" x14ac:dyDescent="0.3">
      <c r="B18" s="22" t="s">
        <v>20</v>
      </c>
      <c r="C18" s="23">
        <v>145600</v>
      </c>
      <c r="D18" s="24">
        <v>131377</v>
      </c>
      <c r="E18" s="23">
        <v>168400</v>
      </c>
    </row>
    <row r="19" spans="2:5" x14ac:dyDescent="0.3">
      <c r="B19" s="8" t="s">
        <v>21</v>
      </c>
      <c r="C19" s="9"/>
      <c r="D19" s="9"/>
      <c r="E19" s="9"/>
    </row>
    <row r="20" spans="2:5" x14ac:dyDescent="0.3">
      <c r="B20" s="10" t="s">
        <v>22</v>
      </c>
      <c r="C20" s="14">
        <v>30000</v>
      </c>
      <c r="D20" s="25">
        <v>28000</v>
      </c>
      <c r="E20" s="25">
        <v>34000</v>
      </c>
    </row>
    <row r="21" spans="2:5" x14ac:dyDescent="0.3">
      <c r="B21" s="10" t="s">
        <v>23</v>
      </c>
      <c r="C21" s="14">
        <v>15500</v>
      </c>
      <c r="D21" s="25">
        <v>15804</v>
      </c>
      <c r="E21" s="25">
        <v>17500</v>
      </c>
    </row>
    <row r="22" spans="2:5" x14ac:dyDescent="0.3">
      <c r="B22" s="10" t="s">
        <v>24</v>
      </c>
      <c r="C22" s="14">
        <v>35000</v>
      </c>
      <c r="D22" s="25">
        <v>35000</v>
      </c>
      <c r="E22" s="25">
        <v>35000</v>
      </c>
    </row>
    <row r="23" spans="2:5" x14ac:dyDescent="0.3">
      <c r="B23" s="10" t="s">
        <v>25</v>
      </c>
      <c r="C23" s="14">
        <v>19000</v>
      </c>
      <c r="D23" s="25">
        <v>18000</v>
      </c>
      <c r="E23" s="25">
        <v>19000</v>
      </c>
    </row>
    <row r="24" spans="2:5" x14ac:dyDescent="0.3">
      <c r="B24" s="10" t="s">
        <v>26</v>
      </c>
      <c r="C24" s="14">
        <v>3000</v>
      </c>
      <c r="D24" s="14">
        <v>1000</v>
      </c>
      <c r="E24" s="14">
        <v>3000</v>
      </c>
    </row>
    <row r="25" spans="2:5" x14ac:dyDescent="0.3">
      <c r="B25" s="10" t="s">
        <v>27</v>
      </c>
      <c r="C25" s="14">
        <v>3000</v>
      </c>
      <c r="D25" s="25">
        <v>1000</v>
      </c>
      <c r="E25" s="25">
        <v>2000</v>
      </c>
    </row>
    <row r="26" spans="2:5" x14ac:dyDescent="0.3">
      <c r="B26" s="22" t="s">
        <v>28</v>
      </c>
      <c r="C26" s="26">
        <v>105500</v>
      </c>
      <c r="D26" s="27">
        <v>98804</v>
      </c>
      <c r="E26" s="23">
        <v>110500</v>
      </c>
    </row>
    <row r="27" spans="2:5" x14ac:dyDescent="0.3">
      <c r="B27" s="8" t="s">
        <v>29</v>
      </c>
      <c r="C27" s="9"/>
      <c r="D27" s="9"/>
      <c r="E27" s="9"/>
    </row>
    <row r="28" spans="2:5" x14ac:dyDescent="0.3">
      <c r="B28" s="10" t="s">
        <v>30</v>
      </c>
      <c r="C28" s="14">
        <v>11000</v>
      </c>
      <c r="D28" s="28">
        <v>11000</v>
      </c>
      <c r="E28" s="28">
        <v>13000</v>
      </c>
    </row>
    <row r="29" spans="2:5" x14ac:dyDescent="0.3">
      <c r="B29" s="10" t="s">
        <v>31</v>
      </c>
      <c r="C29" s="14">
        <v>1500</v>
      </c>
      <c r="D29" s="29">
        <v>800</v>
      </c>
      <c r="E29" s="14">
        <v>1500</v>
      </c>
    </row>
    <row r="30" spans="2:5" x14ac:dyDescent="0.3">
      <c r="B30" s="10" t="s">
        <v>32</v>
      </c>
      <c r="C30" s="14">
        <v>9000</v>
      </c>
      <c r="D30" s="28">
        <v>9000</v>
      </c>
      <c r="E30" s="28">
        <v>9000</v>
      </c>
    </row>
    <row r="31" spans="2:5" x14ac:dyDescent="0.3">
      <c r="B31" s="10" t="s">
        <v>33</v>
      </c>
      <c r="C31" s="14">
        <v>5000</v>
      </c>
      <c r="D31" s="14">
        <v>5500</v>
      </c>
      <c r="E31" s="14">
        <v>5500</v>
      </c>
    </row>
    <row r="32" spans="2:5" x14ac:dyDescent="0.3">
      <c r="B32" s="30" t="s">
        <v>34</v>
      </c>
      <c r="C32" s="14">
        <v>10000</v>
      </c>
      <c r="D32" s="25">
        <v>10000</v>
      </c>
      <c r="E32" s="25">
        <v>10500</v>
      </c>
    </row>
    <row r="33" spans="2:5" x14ac:dyDescent="0.3">
      <c r="B33" s="31" t="s">
        <v>35</v>
      </c>
      <c r="C33" s="14">
        <v>500</v>
      </c>
      <c r="D33" s="32">
        <v>0</v>
      </c>
      <c r="E33" s="32">
        <v>250</v>
      </c>
    </row>
    <row r="34" spans="2:5" x14ac:dyDescent="0.3">
      <c r="B34" s="33" t="s">
        <v>36</v>
      </c>
      <c r="C34" s="26">
        <v>37000</v>
      </c>
      <c r="D34" s="27">
        <v>36300</v>
      </c>
      <c r="E34" s="23">
        <v>39750</v>
      </c>
    </row>
    <row r="35" spans="2:5" x14ac:dyDescent="0.3">
      <c r="B35" s="8" t="s">
        <v>37</v>
      </c>
      <c r="C35" s="9"/>
      <c r="D35" s="9"/>
      <c r="E35" s="9"/>
    </row>
    <row r="36" spans="2:5" x14ac:dyDescent="0.3">
      <c r="B36" s="31" t="s">
        <v>38</v>
      </c>
      <c r="C36" s="34">
        <v>300</v>
      </c>
      <c r="D36" s="35">
        <v>100</v>
      </c>
      <c r="E36" s="34">
        <v>100</v>
      </c>
    </row>
    <row r="37" spans="2:5" x14ac:dyDescent="0.3">
      <c r="B37" s="31" t="s">
        <v>39</v>
      </c>
      <c r="C37" s="34">
        <v>25000</v>
      </c>
      <c r="D37" s="35">
        <v>23000</v>
      </c>
      <c r="E37" s="34">
        <v>25000</v>
      </c>
    </row>
    <row r="38" spans="2:5" x14ac:dyDescent="0.3">
      <c r="B38" s="31" t="s">
        <v>40</v>
      </c>
      <c r="C38" s="34">
        <v>27000</v>
      </c>
      <c r="D38" s="35">
        <v>29000</v>
      </c>
      <c r="E38" s="34">
        <v>29000</v>
      </c>
    </row>
    <row r="39" spans="2:5" x14ac:dyDescent="0.3">
      <c r="B39" s="33" t="s">
        <v>41</v>
      </c>
      <c r="C39" s="36">
        <v>52300</v>
      </c>
      <c r="D39" s="37">
        <v>52100</v>
      </c>
      <c r="E39" s="36">
        <v>54100</v>
      </c>
    </row>
    <row r="40" spans="2:5" x14ac:dyDescent="0.3">
      <c r="B40" s="38" t="s">
        <v>42</v>
      </c>
      <c r="C40" s="39">
        <v>340400</v>
      </c>
      <c r="D40" s="40">
        <v>311354</v>
      </c>
      <c r="E40" s="39">
        <v>372750</v>
      </c>
    </row>
    <row r="41" spans="2:5" x14ac:dyDescent="0.3">
      <c r="D41" s="43"/>
    </row>
    <row r="42" spans="2:5" x14ac:dyDescent="0.3">
      <c r="B42" s="8" t="s">
        <v>43</v>
      </c>
      <c r="C42" s="9"/>
      <c r="D42" s="9"/>
      <c r="E42" s="9"/>
    </row>
    <row r="43" spans="2:5" x14ac:dyDescent="0.3">
      <c r="B43" s="31" t="s">
        <v>44</v>
      </c>
      <c r="C43" s="13">
        <v>2000</v>
      </c>
      <c r="D43" s="35">
        <v>5200</v>
      </c>
      <c r="E43" s="35">
        <v>5200</v>
      </c>
    </row>
    <row r="44" spans="2:5" x14ac:dyDescent="0.3">
      <c r="B44" s="31" t="s">
        <v>45</v>
      </c>
      <c r="C44" s="13">
        <v>923</v>
      </c>
      <c r="D44" s="35">
        <v>923</v>
      </c>
      <c r="E44" s="35">
        <v>959</v>
      </c>
    </row>
    <row r="45" spans="2:5" x14ac:dyDescent="0.3">
      <c r="B45" s="31" t="s">
        <v>46</v>
      </c>
      <c r="C45" s="13">
        <v>1127</v>
      </c>
      <c r="D45" s="35">
        <v>1127</v>
      </c>
      <c r="E45" s="35">
        <v>1170</v>
      </c>
    </row>
    <row r="46" spans="2:5" x14ac:dyDescent="0.3">
      <c r="B46" s="31" t="s">
        <v>47</v>
      </c>
      <c r="C46" s="13">
        <v>10800</v>
      </c>
      <c r="D46" s="35">
        <v>10800</v>
      </c>
      <c r="E46" s="35">
        <v>10800</v>
      </c>
    </row>
    <row r="47" spans="2:5" x14ac:dyDescent="0.3">
      <c r="B47" s="31" t="s">
        <v>48</v>
      </c>
      <c r="C47" s="13">
        <v>3416</v>
      </c>
      <c r="D47" s="11">
        <v>3416</v>
      </c>
      <c r="E47" s="35">
        <v>3546</v>
      </c>
    </row>
    <row r="48" spans="2:5" x14ac:dyDescent="0.3">
      <c r="B48" s="31" t="s">
        <v>49</v>
      </c>
      <c r="C48" s="13">
        <v>2500</v>
      </c>
      <c r="D48" s="35">
        <v>1500</v>
      </c>
      <c r="E48" s="35">
        <v>2595</v>
      </c>
    </row>
    <row r="49" spans="2:5" x14ac:dyDescent="0.3">
      <c r="B49" s="31" t="s">
        <v>50</v>
      </c>
      <c r="C49" s="13">
        <v>790</v>
      </c>
      <c r="D49" s="35">
        <v>790</v>
      </c>
      <c r="E49" s="35">
        <v>790</v>
      </c>
    </row>
    <row r="50" spans="2:5" x14ac:dyDescent="0.3">
      <c r="B50" s="31" t="s">
        <v>51</v>
      </c>
      <c r="C50" s="13">
        <v>45000</v>
      </c>
      <c r="D50" s="14">
        <v>50000</v>
      </c>
      <c r="E50" s="14">
        <v>50000</v>
      </c>
    </row>
    <row r="51" spans="2:5" x14ac:dyDescent="0.3">
      <c r="B51" s="31" t="s">
        <v>52</v>
      </c>
      <c r="C51" s="13">
        <v>3000</v>
      </c>
      <c r="D51" s="11">
        <v>1000</v>
      </c>
      <c r="E51" s="35">
        <v>3000</v>
      </c>
    </row>
    <row r="52" spans="2:5" x14ac:dyDescent="0.3">
      <c r="B52" s="38" t="s">
        <v>53</v>
      </c>
      <c r="C52" s="39">
        <v>69556</v>
      </c>
      <c r="D52" s="40">
        <v>74756</v>
      </c>
      <c r="E52" s="39">
        <v>78060</v>
      </c>
    </row>
    <row r="53" spans="2:5" x14ac:dyDescent="0.3">
      <c r="B53" s="38" t="s">
        <v>54</v>
      </c>
      <c r="C53" s="44">
        <v>270844</v>
      </c>
      <c r="D53" s="45">
        <v>236598</v>
      </c>
      <c r="E53" s="44">
        <v>295140</v>
      </c>
    </row>
    <row r="54" spans="2:5" x14ac:dyDescent="0.3">
      <c r="B54" s="46"/>
      <c r="C54" s="47"/>
      <c r="D54" s="47"/>
      <c r="E54" s="47"/>
    </row>
    <row r="55" spans="2:5" x14ac:dyDescent="0.3">
      <c r="B55" s="48" t="s">
        <v>55</v>
      </c>
      <c r="C55" s="49"/>
      <c r="D55" s="50"/>
      <c r="E55" s="51"/>
    </row>
    <row r="56" spans="2:5" x14ac:dyDescent="0.3">
      <c r="B56" s="52" t="s">
        <v>56</v>
      </c>
      <c r="C56" s="53"/>
      <c r="D56" s="53"/>
      <c r="E56" s="53"/>
    </row>
    <row r="57" spans="2:5" x14ac:dyDescent="0.3">
      <c r="B57" s="30" t="s">
        <v>57</v>
      </c>
      <c r="C57" s="54">
        <v>15000</v>
      </c>
      <c r="D57" s="54">
        <v>15000</v>
      </c>
      <c r="E57" s="14">
        <v>5000</v>
      </c>
    </row>
    <row r="58" spans="2:5" x14ac:dyDescent="0.3">
      <c r="B58" s="30" t="s">
        <v>58</v>
      </c>
      <c r="C58" s="54">
        <v>15000</v>
      </c>
      <c r="D58" s="54">
        <v>15000</v>
      </c>
      <c r="E58" s="14">
        <v>5000</v>
      </c>
    </row>
    <row r="59" spans="2:5" x14ac:dyDescent="0.3">
      <c r="B59" s="30" t="s">
        <v>59</v>
      </c>
      <c r="C59" s="54">
        <v>10000</v>
      </c>
      <c r="D59" s="54">
        <v>10000</v>
      </c>
      <c r="E59" s="14">
        <v>5000</v>
      </c>
    </row>
    <row r="60" spans="2:5" x14ac:dyDescent="0.3">
      <c r="B60" s="30" t="s">
        <v>60</v>
      </c>
      <c r="C60" s="13">
        <v>2000</v>
      </c>
      <c r="D60" s="13">
        <v>2000</v>
      </c>
      <c r="E60" s="14">
        <v>6000</v>
      </c>
    </row>
    <row r="61" spans="2:5" x14ac:dyDescent="0.3">
      <c r="B61" s="30" t="s">
        <v>61</v>
      </c>
      <c r="C61" s="13">
        <v>10000</v>
      </c>
      <c r="D61" s="13">
        <v>10000</v>
      </c>
      <c r="E61" s="14">
        <v>5000</v>
      </c>
    </row>
    <row r="62" spans="2:5" x14ac:dyDescent="0.3">
      <c r="B62" s="30" t="s">
        <v>62</v>
      </c>
      <c r="C62" s="54">
        <f>C53/4</f>
        <v>67711</v>
      </c>
      <c r="D62" s="54">
        <f>D53/4</f>
        <v>59149.5</v>
      </c>
      <c r="E62" s="54">
        <f>E53/4</f>
        <v>73785</v>
      </c>
    </row>
    <row r="63" spans="2:5" x14ac:dyDescent="0.3">
      <c r="B63" s="30" t="s">
        <v>63</v>
      </c>
      <c r="C63" s="55">
        <v>119711</v>
      </c>
      <c r="D63" s="55">
        <v>111906</v>
      </c>
      <c r="E63" s="55">
        <v>99785</v>
      </c>
    </row>
    <row r="64" spans="2:5" x14ac:dyDescent="0.3">
      <c r="B64" s="30" t="s">
        <v>64</v>
      </c>
      <c r="C64" s="13">
        <v>0</v>
      </c>
      <c r="D64" s="13">
        <v>0</v>
      </c>
      <c r="E64" s="56">
        <v>30000</v>
      </c>
    </row>
    <row r="65" spans="2:5" x14ac:dyDescent="0.3">
      <c r="B65" s="38" t="s">
        <v>65</v>
      </c>
      <c r="C65" s="57">
        <v>119711</v>
      </c>
      <c r="D65" s="55">
        <v>111906</v>
      </c>
      <c r="E65" s="45">
        <v>129785</v>
      </c>
    </row>
    <row r="66" spans="2:5" x14ac:dyDescent="0.3">
      <c r="B66" s="58"/>
      <c r="C66" s="59"/>
      <c r="D66" s="59"/>
      <c r="E66" s="59"/>
    </row>
    <row r="67" spans="2:5" x14ac:dyDescent="0.3">
      <c r="B67" s="60" t="s">
        <v>66</v>
      </c>
      <c r="C67" s="61"/>
      <c r="D67" s="62"/>
      <c r="E67" s="63"/>
    </row>
    <row r="68" spans="2:5" x14ac:dyDescent="0.3">
      <c r="B68" s="64" t="s">
        <v>67</v>
      </c>
      <c r="C68" s="65">
        <v>270844</v>
      </c>
      <c r="D68" s="66"/>
      <c r="E68" s="67">
        <v>295140</v>
      </c>
    </row>
    <row r="69" spans="2:5" x14ac:dyDescent="0.3">
      <c r="B69" s="10" t="s">
        <v>68</v>
      </c>
      <c r="C69" s="13">
        <v>22450</v>
      </c>
      <c r="D69" s="68"/>
      <c r="E69" s="25">
        <v>10074</v>
      </c>
    </row>
    <row r="70" spans="2:5" x14ac:dyDescent="0.3">
      <c r="B70" s="69" t="s">
        <v>69</v>
      </c>
      <c r="C70" s="70">
        <v>293294</v>
      </c>
      <c r="D70" s="71"/>
      <c r="E70" s="72">
        <v>305214</v>
      </c>
    </row>
    <row r="71" spans="2:5" x14ac:dyDescent="0.3">
      <c r="B71" s="31" t="s">
        <v>70</v>
      </c>
      <c r="C71" s="73"/>
      <c r="D71" s="74"/>
      <c r="E71" s="75">
        <v>4.0641813334060702E-2</v>
      </c>
    </row>
    <row r="72" spans="2:5" x14ac:dyDescent="0.3">
      <c r="D72" s="2"/>
    </row>
  </sheetData>
  <mergeCells count="10">
    <mergeCell ref="B35:E35"/>
    <mergeCell ref="B42:E42"/>
    <mergeCell ref="B54:E54"/>
    <mergeCell ref="B56:E56"/>
    <mergeCell ref="B1:D1"/>
    <mergeCell ref="B2:B3"/>
    <mergeCell ref="B4:E4"/>
    <mergeCell ref="B5:E5"/>
    <mergeCell ref="B19:E19"/>
    <mergeCell ref="B27:E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2A804CE645EF438330CAF3CC9F8D5D" ma:contentTypeVersion="12" ma:contentTypeDescription="Create a new document." ma:contentTypeScope="" ma:versionID="25ffe9bcd865b0b581a8d93cf47187cf">
  <xsd:schema xmlns:xsd="http://www.w3.org/2001/XMLSchema" xmlns:xs="http://www.w3.org/2001/XMLSchema" xmlns:p="http://schemas.microsoft.com/office/2006/metadata/properties" xmlns:ns2="ed6b8cae-f893-4c03-907f-5da4bd5954d6" xmlns:ns3="86e08327-b627-480e-a54f-8b9589f488ce" targetNamespace="http://schemas.microsoft.com/office/2006/metadata/properties" ma:root="true" ma:fieldsID="24cc697328a4bab678c8689c2ed98338" ns2:_="" ns3:_="">
    <xsd:import namespace="ed6b8cae-f893-4c03-907f-5da4bd5954d6"/>
    <xsd:import namespace="86e08327-b627-480e-a54f-8b9589f48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b8cae-f893-4c03-907f-5da4bd595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e645311-b399-4a2c-aaa8-e5e4ba392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08327-b627-480e-a54f-8b9589f488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0aebf8-56bf-45cc-9a37-eb13294554e1}" ma:internalName="TaxCatchAll" ma:showField="CatchAllData" ma:web="86e08327-b627-480e-a54f-8b9589f48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6b8cae-f893-4c03-907f-5da4bd5954d6">
      <Terms xmlns="http://schemas.microsoft.com/office/infopath/2007/PartnerControls"/>
    </lcf76f155ced4ddcb4097134ff3c332f>
    <TaxCatchAll xmlns="86e08327-b627-480e-a54f-8b9589f488ce" xsi:nil="true"/>
  </documentManagement>
</p:properties>
</file>

<file path=customXml/itemProps1.xml><?xml version="1.0" encoding="utf-8"?>
<ds:datastoreItem xmlns:ds="http://schemas.openxmlformats.org/officeDocument/2006/customXml" ds:itemID="{1629CF02-D8F0-427E-9E52-141DFA360C74}"/>
</file>

<file path=customXml/itemProps2.xml><?xml version="1.0" encoding="utf-8"?>
<ds:datastoreItem xmlns:ds="http://schemas.openxmlformats.org/officeDocument/2006/customXml" ds:itemID="{F7162708-80D0-4A55-ACD6-E266F5139476}"/>
</file>

<file path=customXml/itemProps3.xml><?xml version="1.0" encoding="utf-8"?>
<ds:datastoreItem xmlns:ds="http://schemas.openxmlformats.org/officeDocument/2006/customXml" ds:itemID="{91AC7A2B-8B34-41F3-87A5-BD56FB6EB8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Palmer</dc:creator>
  <cp:lastModifiedBy>Melanie Palmer</cp:lastModifiedBy>
  <dcterms:created xsi:type="dcterms:W3CDTF">2025-11-06T12:15:49Z</dcterms:created>
  <dcterms:modified xsi:type="dcterms:W3CDTF">2025-11-06T13:31:37Z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0x010100322A804CE645EF438330CAF3CC9F8D5D</vt:lpwstr>
  </property>
</Properties>
</file>