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29C1E21-DB0F-438A-8B7A-B5E0C655C79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2025-26" sheetId="1" r:id="rId1"/>
  </sheets>
  <definedNames>
    <definedName name="_xlnm.Print_Area" localSheetId="0">'2025-26'!$A$1:$I$93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93" i="1" l="1"/>
  <c r="H91" i="1"/>
  <c r="G91" i="1"/>
  <c r="F91" i="1"/>
  <c r="E91" i="1"/>
  <c r="C91" i="1"/>
  <c r="C93" i="1" l="1"/>
  <c r="F93" i="1"/>
  <c r="H93" i="1"/>
  <c r="E93" i="1"/>
  <c r="G93" i="1"/>
  <c r="B93" i="1" l="1"/>
</calcChain>
</file>

<file path=xl/sharedStrings.xml><?xml version="1.0" encoding="utf-8"?>
<sst xmlns="http://schemas.openxmlformats.org/spreadsheetml/2006/main" count="167" uniqueCount="119">
  <si>
    <t>Route starts at Centenary Field and ends Mill Street /South Street corner</t>
  </si>
  <si>
    <t>ROAD</t>
  </si>
  <si>
    <t>LOCATION</t>
  </si>
  <si>
    <t>ADDED INFORMATION</t>
  </si>
  <si>
    <t>Barleythorpe Road</t>
  </si>
  <si>
    <t>East Side - opposite Centenary field</t>
  </si>
  <si>
    <t>Lamp Post No.1660</t>
  </si>
  <si>
    <t>Lamp Post No. 1661</t>
  </si>
  <si>
    <t>Barleythorpe Road - opposite Lands’ End Way</t>
  </si>
  <si>
    <t>On railings</t>
  </si>
  <si>
    <t>West Side - in front of Abacus</t>
  </si>
  <si>
    <t>Lamp Post No. 29</t>
  </si>
  <si>
    <t>Refuge junction of Cold Overton Rd and Barleythorpe Rd</t>
  </si>
  <si>
    <t>Lamp Post No. 30</t>
  </si>
  <si>
    <t>Barleythorpe Rd</t>
  </si>
  <si>
    <t>Rutland Cycles</t>
  </si>
  <si>
    <t>Station Road</t>
  </si>
  <si>
    <t>towards Railway Station</t>
  </si>
  <si>
    <t>Lamp Post No. 1</t>
  </si>
  <si>
    <t>Lamp Post No. 2 /3047</t>
  </si>
  <si>
    <t>Lamp Post No.3</t>
  </si>
  <si>
    <t>Railway Station, corner of Station Approach</t>
  </si>
  <si>
    <t>On Railway Station Signpost</t>
  </si>
  <si>
    <t>Railway Buildings</t>
  </si>
  <si>
    <t>Station Approach</t>
  </si>
  <si>
    <t>Melton Road</t>
  </si>
  <si>
    <t>by thatched cottage</t>
  </si>
  <si>
    <t>Lamp Post No. 2665</t>
  </si>
  <si>
    <t>Melton Rd, corner of Dean Street</t>
  </si>
  <si>
    <t>SAPS, stone wall by entrance</t>
  </si>
  <si>
    <t>SAPS, along frontage</t>
  </si>
  <si>
    <t>Melton Rd</t>
  </si>
  <si>
    <t>Dragons Cove / Clobber and Curios</t>
  </si>
  <si>
    <t>by Esso Garage</t>
  </si>
  <si>
    <t xml:space="preserve">On warning sign post </t>
  </si>
  <si>
    <t>No. 2667</t>
  </si>
  <si>
    <t>Huw Matravers Clocks</t>
  </si>
  <si>
    <t>Lamp Post No. 3229</t>
  </si>
  <si>
    <t>Lamp Post No. 2409</t>
  </si>
  <si>
    <t>High Street</t>
  </si>
  <si>
    <t>Carpet World</t>
  </si>
  <si>
    <t>Late Night Pharmacy</t>
  </si>
  <si>
    <t>High Street outside Hornblower</t>
  </si>
  <si>
    <t xml:space="preserve">Lamp Post No. 2403 </t>
  </si>
  <si>
    <t>Front of Co-op Funeral Service</t>
  </si>
  <si>
    <t>Church Street</t>
  </si>
  <si>
    <t>Public Toilets</t>
  </si>
  <si>
    <t>Gaol Street</t>
  </si>
  <si>
    <t>CAB</t>
  </si>
  <si>
    <t>Co-op Funeral Services</t>
  </si>
  <si>
    <t>Kevin O’Brien</t>
  </si>
  <si>
    <t>Arcus</t>
  </si>
  <si>
    <t>Hambleton Bakery</t>
  </si>
  <si>
    <t>Hearing Centre</t>
  </si>
  <si>
    <t>Hairworks</t>
  </si>
  <si>
    <t>Ellique</t>
  </si>
  <si>
    <t>Victoria Hall</t>
  </si>
  <si>
    <t>Knights Electrical shop</t>
  </si>
  <si>
    <t xml:space="preserve">Tails and Whiskers </t>
  </si>
  <si>
    <t>Outside Congregational Church</t>
  </si>
  <si>
    <t>Nelsons Butchers</t>
  </si>
  <si>
    <t>Portess Furniture</t>
  </si>
  <si>
    <t>HSBC</t>
  </si>
  <si>
    <t>Market Street</t>
  </si>
  <si>
    <t>Porters Dry Cleaning</t>
  </si>
  <si>
    <t>Top of Market Place</t>
  </si>
  <si>
    <t>Post Office</t>
  </si>
  <si>
    <t>Castle Lane</t>
  </si>
  <si>
    <t>Leading to Castle Gates</t>
  </si>
  <si>
    <t>Market Place</t>
  </si>
  <si>
    <t>Murrays Estate Agents</t>
  </si>
  <si>
    <t>Cancer Research</t>
  </si>
  <si>
    <t>Market Place/ High Street</t>
  </si>
  <si>
    <t>Oakham Wines</t>
  </si>
  <si>
    <t>Christmas Tree Space</t>
  </si>
  <si>
    <t>Catmos Street</t>
  </si>
  <si>
    <t>Corner of Burley Rd</t>
  </si>
  <si>
    <t>Catmos Street corner of Mill Street</t>
  </si>
  <si>
    <t>James Sellick Estate Agent</t>
  </si>
  <si>
    <t xml:space="preserve">Mill Street / High Street </t>
  </si>
  <si>
    <t>Mill Street</t>
  </si>
  <si>
    <t>Fika café</t>
  </si>
  <si>
    <t>Trent Gallery</t>
  </si>
  <si>
    <t>Amigos Pizza</t>
  </si>
  <si>
    <t xml:space="preserve">Sonara Studios </t>
  </si>
  <si>
    <t>Hanging Baskets</t>
  </si>
  <si>
    <t>Mangers</t>
  </si>
  <si>
    <t>TOTAL</t>
  </si>
  <si>
    <t>Railing Troughs</t>
  </si>
  <si>
    <t>Two tier Flower Tower</t>
  </si>
  <si>
    <t>670mm dia. half baskets in pairs</t>
  </si>
  <si>
    <t>670mm dia. half baskets as single</t>
  </si>
  <si>
    <t>Cost each</t>
  </si>
  <si>
    <t>Total Cost</t>
  </si>
  <si>
    <t>Theodore Ross</t>
  </si>
  <si>
    <t>Melton BS</t>
  </si>
  <si>
    <t>Summer and Winter-Spring</t>
  </si>
  <si>
    <t>Fashion shop</t>
  </si>
  <si>
    <t>Sewing Bee</t>
  </si>
  <si>
    <t>Ovation Wine Bar</t>
  </si>
  <si>
    <t>Eco Shop</t>
  </si>
  <si>
    <t xml:space="preserve"> </t>
  </si>
  <si>
    <t>Melton Rd Old Wilco</t>
  </si>
  <si>
    <t>New Shop name</t>
  </si>
  <si>
    <t>High Street by New Indian Resturant</t>
  </si>
  <si>
    <t>Was Costa Coffee</t>
  </si>
  <si>
    <t>Was Wilko</t>
  </si>
  <si>
    <t>Was Colman Stationers</t>
  </si>
  <si>
    <t>Equilibrium (was Otters somkehouse)</t>
  </si>
  <si>
    <t>2xHalfB removed 2024</t>
  </si>
  <si>
    <t>2x HangB replaced with 2x single HalfB 2024</t>
  </si>
  <si>
    <t>2xHangB removed 2024</t>
  </si>
  <si>
    <t>Increase from 1xM to 2xM 2024</t>
  </si>
  <si>
    <t>Increase from 1xHangB to 2x HangB 2024</t>
  </si>
  <si>
    <t>1x HangB removed 2024</t>
  </si>
  <si>
    <t>Increase from 2xM to 3xM 2024</t>
  </si>
  <si>
    <t>3xM removed 2024</t>
  </si>
  <si>
    <t xml:space="preserve">WINDOWFLOWERS OAKHAM TOWN COUNCIL FLORAL SCHEDULE 2025-2026 </t>
  </si>
  <si>
    <t>13th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</si>
</sst>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3"/>
      <color theme="1"/>
      <name val="Calibri"/>
      <family val="2"/>
    </font>
    <font>
      <b/>
      <sz val="3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9" xfId="0" applyNumberForma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0" fillId="0" borderId="0" xfId="0" applyNumberFormat="1"/>
    <xf numFmtId="164" fontId="0" fillId="0" borderId="9" xfId="0" applyNumberForma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1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1</xdr:col>
      <xdr:colOff>676275</xdr:colOff>
      <xdr:row>0</xdr:row>
      <xdr:rowOff>965861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721CF2F-8143-4427-B4EC-FD7C57AF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2228850" cy="908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topLeftCell="A84" workbookViewId="0">
      <selection activeCell="K3" sqref="K3"/>
    </sheetView>
  </sheetViews>
  <sheetFormatPr defaultRowHeight="14.25" x14ac:dyDescent="0.45"/>
  <cols>
    <col min="1" max="1" width="29.86328125" style="12" customWidth="1"/>
    <col min="2" max="2" width="14.1328125" bestFit="1" customWidth="1"/>
    <col min="9" max="9" width="21.3984375" customWidth="1"/>
  </cols>
  <sheetData>
    <row r="1" spans="1:9" ht="78" customHeight="1" x14ac:dyDescent="0.45">
      <c r="A1" s="39" t="s">
        <v>117</v>
      </c>
      <c r="B1" s="40"/>
      <c r="C1" s="40"/>
      <c r="D1" s="40"/>
      <c r="E1" s="40"/>
      <c r="F1" s="40"/>
      <c r="G1" s="40"/>
      <c r="H1" s="40"/>
      <c r="I1" s="40"/>
    </row>
    <row r="2" spans="1:9" ht="14.65" thickBot="1" x14ac:dyDescent="0.5">
      <c r="A2" s="5"/>
      <c r="E2" s="41" t="s">
        <v>118</v>
      </c>
      <c r="F2" s="41"/>
      <c r="G2" s="41"/>
      <c r="H2" s="41"/>
      <c r="I2" s="41"/>
    </row>
    <row r="3" spans="1:9" ht="15.75" customHeight="1" thickBot="1" x14ac:dyDescent="0.5">
      <c r="A3" s="42" t="s">
        <v>0</v>
      </c>
      <c r="B3" s="43"/>
      <c r="C3" s="43"/>
      <c r="D3" s="43"/>
      <c r="E3" s="43"/>
      <c r="F3" s="43"/>
      <c r="G3" s="43"/>
      <c r="H3" s="43"/>
      <c r="I3" s="44"/>
    </row>
    <row r="4" spans="1:9" ht="57.4" thickBot="1" x14ac:dyDescent="0.5">
      <c r="A4" s="1" t="s">
        <v>1</v>
      </c>
      <c r="B4" s="2" t="s">
        <v>2</v>
      </c>
      <c r="C4" s="2" t="s">
        <v>90</v>
      </c>
      <c r="D4" s="2" t="s">
        <v>91</v>
      </c>
      <c r="E4" s="2" t="s">
        <v>88</v>
      </c>
      <c r="F4" s="2" t="s">
        <v>85</v>
      </c>
      <c r="G4" s="2" t="s">
        <v>86</v>
      </c>
      <c r="H4" s="2" t="s">
        <v>89</v>
      </c>
      <c r="I4" s="2" t="s">
        <v>3</v>
      </c>
    </row>
    <row r="5" spans="1:9" ht="14.65" thickBot="1" x14ac:dyDescent="0.5">
      <c r="A5" s="3"/>
      <c r="B5" s="4"/>
      <c r="C5" s="4"/>
      <c r="D5" s="4"/>
      <c r="E5" s="4"/>
      <c r="F5" s="4"/>
      <c r="G5" s="4"/>
      <c r="H5" s="4"/>
      <c r="I5" s="4"/>
    </row>
    <row r="6" spans="1:9" x14ac:dyDescent="0.45">
      <c r="A6" s="6" t="s">
        <v>4</v>
      </c>
      <c r="B6" s="30" t="s">
        <v>6</v>
      </c>
      <c r="C6" s="29"/>
      <c r="D6" s="8"/>
      <c r="E6" s="8"/>
      <c r="F6" s="8"/>
      <c r="G6" s="8"/>
      <c r="H6" s="8"/>
      <c r="I6" s="37" t="s">
        <v>109</v>
      </c>
    </row>
    <row r="7" spans="1:9" ht="14.65" thickBot="1" x14ac:dyDescent="0.5">
      <c r="A7" s="7" t="s">
        <v>5</v>
      </c>
      <c r="B7" s="31"/>
      <c r="C7" s="26">
        <v>0</v>
      </c>
      <c r="D7" s="2"/>
      <c r="E7" s="2"/>
      <c r="F7" s="2"/>
      <c r="G7" s="2"/>
      <c r="H7" s="2"/>
      <c r="I7" s="38"/>
    </row>
    <row r="8" spans="1:9" x14ac:dyDescent="0.45">
      <c r="A8" s="6" t="s">
        <v>4</v>
      </c>
      <c r="B8" s="30" t="s">
        <v>7</v>
      </c>
      <c r="C8" s="29"/>
      <c r="D8" s="8"/>
      <c r="E8" s="8"/>
      <c r="F8" s="8"/>
      <c r="G8" s="8"/>
      <c r="H8" s="8"/>
      <c r="I8" s="37" t="s">
        <v>109</v>
      </c>
    </row>
    <row r="9" spans="1:9" ht="14.65" thickBot="1" x14ac:dyDescent="0.5">
      <c r="A9" s="7" t="s">
        <v>5</v>
      </c>
      <c r="B9" s="31"/>
      <c r="C9" s="26">
        <v>0</v>
      </c>
      <c r="D9" s="2"/>
      <c r="E9" s="2"/>
      <c r="F9" s="2"/>
      <c r="G9" s="2"/>
      <c r="H9" s="2"/>
      <c r="I9" s="38"/>
    </row>
    <row r="10" spans="1:9" ht="28.9" thickBot="1" x14ac:dyDescent="0.5">
      <c r="A10" s="7" t="s">
        <v>8</v>
      </c>
      <c r="B10" s="2" t="s">
        <v>9</v>
      </c>
      <c r="C10" s="2"/>
      <c r="D10" s="2"/>
      <c r="E10" s="2">
        <v>11</v>
      </c>
      <c r="F10" s="2"/>
      <c r="G10" s="2"/>
      <c r="H10" s="2"/>
      <c r="I10" s="2"/>
    </row>
    <row r="11" spans="1:9" x14ac:dyDescent="0.45">
      <c r="A11" s="6" t="s">
        <v>4</v>
      </c>
      <c r="B11" s="30" t="s">
        <v>11</v>
      </c>
      <c r="C11" s="29"/>
      <c r="D11" s="8"/>
      <c r="E11" s="8"/>
      <c r="F11" s="8"/>
      <c r="G11" s="8"/>
      <c r="H11" s="8"/>
      <c r="I11" s="37" t="s">
        <v>109</v>
      </c>
    </row>
    <row r="12" spans="1:9" ht="14.65" thickBot="1" x14ac:dyDescent="0.5">
      <c r="A12" s="7" t="s">
        <v>10</v>
      </c>
      <c r="B12" s="31"/>
      <c r="C12" s="26">
        <v>0</v>
      </c>
      <c r="D12" s="2"/>
      <c r="E12" s="2"/>
      <c r="F12" s="2"/>
      <c r="G12" s="2"/>
      <c r="H12" s="2"/>
      <c r="I12" s="38"/>
    </row>
    <row r="13" spans="1:9" x14ac:dyDescent="0.45">
      <c r="A13" s="32" t="s">
        <v>12</v>
      </c>
      <c r="B13" s="30" t="s">
        <v>13</v>
      </c>
      <c r="C13" s="29">
        <v>0</v>
      </c>
      <c r="D13" s="8"/>
      <c r="E13" s="8"/>
      <c r="F13" s="8"/>
      <c r="G13" s="8"/>
      <c r="H13" s="8"/>
      <c r="I13" s="37" t="s">
        <v>109</v>
      </c>
    </row>
    <row r="14" spans="1:9" ht="14.65" thickBot="1" x14ac:dyDescent="0.5">
      <c r="A14" s="33"/>
      <c r="B14" s="31"/>
      <c r="C14" s="26"/>
      <c r="D14" s="2"/>
      <c r="E14" s="2"/>
      <c r="F14" s="2"/>
      <c r="G14" s="2"/>
      <c r="H14" s="2"/>
      <c r="I14" s="38"/>
    </row>
    <row r="15" spans="1:9" ht="14.65" thickBot="1" x14ac:dyDescent="0.5">
      <c r="A15" s="7" t="s">
        <v>14</v>
      </c>
      <c r="B15" s="2" t="s">
        <v>15</v>
      </c>
      <c r="C15" s="2"/>
      <c r="D15" s="2"/>
      <c r="E15" s="2"/>
      <c r="F15" s="2">
        <v>5</v>
      </c>
      <c r="G15" s="2"/>
      <c r="H15" s="2"/>
      <c r="I15" s="2"/>
    </row>
    <row r="16" spans="1:9" ht="14.65" thickBot="1" x14ac:dyDescent="0.5">
      <c r="A16" s="10"/>
      <c r="B16" s="4"/>
      <c r="C16" s="4"/>
      <c r="D16" s="4"/>
      <c r="E16" s="4"/>
      <c r="F16" s="4"/>
      <c r="G16" s="4"/>
      <c r="H16" s="4"/>
      <c r="I16" s="4"/>
    </row>
    <row r="17" spans="1:9" x14ac:dyDescent="0.45">
      <c r="A17" s="6" t="s">
        <v>16</v>
      </c>
      <c r="B17" s="30" t="s">
        <v>18</v>
      </c>
      <c r="C17" s="30">
        <v>2</v>
      </c>
      <c r="D17" s="30"/>
      <c r="E17" s="11"/>
      <c r="F17" s="11"/>
      <c r="G17" s="11"/>
      <c r="H17" s="11"/>
      <c r="I17" s="30"/>
    </row>
    <row r="18" spans="1:9" ht="14.65" thickBot="1" x14ac:dyDescent="0.5">
      <c r="A18" s="7" t="s">
        <v>17</v>
      </c>
      <c r="B18" s="31"/>
      <c r="C18" s="31"/>
      <c r="D18" s="31"/>
      <c r="E18" s="1"/>
      <c r="F18" s="1"/>
      <c r="G18" s="1"/>
      <c r="H18" s="1"/>
      <c r="I18" s="31"/>
    </row>
    <row r="19" spans="1:9" x14ac:dyDescent="0.45">
      <c r="A19" s="6" t="s">
        <v>16</v>
      </c>
      <c r="B19" s="30" t="s">
        <v>19</v>
      </c>
      <c r="C19" s="30">
        <v>2</v>
      </c>
      <c r="D19" s="30"/>
      <c r="E19" s="11"/>
      <c r="F19" s="11"/>
      <c r="G19" s="11"/>
      <c r="H19" s="11"/>
      <c r="I19" s="30"/>
    </row>
    <row r="20" spans="1:9" ht="14.65" thickBot="1" x14ac:dyDescent="0.5">
      <c r="A20" s="7" t="s">
        <v>17</v>
      </c>
      <c r="B20" s="31"/>
      <c r="C20" s="31"/>
      <c r="D20" s="31"/>
      <c r="E20" s="1"/>
      <c r="F20" s="1"/>
      <c r="G20" s="1"/>
      <c r="H20" s="1"/>
      <c r="I20" s="31"/>
    </row>
    <row r="21" spans="1:9" x14ac:dyDescent="0.45">
      <c r="A21" s="6" t="s">
        <v>16</v>
      </c>
      <c r="B21" s="30" t="s">
        <v>20</v>
      </c>
      <c r="C21" s="8">
        <v>2</v>
      </c>
      <c r="D21" s="8"/>
      <c r="E21" s="8"/>
      <c r="F21" s="8"/>
      <c r="G21" s="8"/>
      <c r="H21" s="8"/>
      <c r="I21" s="30"/>
    </row>
    <row r="22" spans="1:9" ht="14.65" thickBot="1" x14ac:dyDescent="0.5">
      <c r="A22" s="7" t="s">
        <v>17</v>
      </c>
      <c r="B22" s="31"/>
      <c r="C22" s="2"/>
      <c r="D22" s="2"/>
      <c r="E22" s="2"/>
      <c r="F22" s="2"/>
      <c r="G22" s="2"/>
      <c r="H22" s="2"/>
      <c r="I22" s="31"/>
    </row>
    <row r="23" spans="1:9" x14ac:dyDescent="0.45">
      <c r="A23" s="32" t="s">
        <v>21</v>
      </c>
      <c r="B23" s="30" t="s">
        <v>22</v>
      </c>
      <c r="C23" s="8">
        <v>2</v>
      </c>
      <c r="D23" s="8"/>
      <c r="E23" s="8"/>
      <c r="F23" s="8"/>
      <c r="G23" s="8"/>
      <c r="H23" s="8"/>
      <c r="I23" s="30"/>
    </row>
    <row r="24" spans="1:9" ht="14.65" thickBot="1" x14ac:dyDescent="0.5">
      <c r="A24" s="33"/>
      <c r="B24" s="31"/>
      <c r="C24" s="2"/>
      <c r="D24" s="2"/>
      <c r="E24" s="2"/>
      <c r="F24" s="2"/>
      <c r="G24" s="2"/>
      <c r="H24" s="2"/>
      <c r="I24" s="31"/>
    </row>
    <row r="25" spans="1:9" ht="28.9" thickBot="1" x14ac:dyDescent="0.5">
      <c r="A25" s="7" t="s">
        <v>23</v>
      </c>
      <c r="B25" s="24" t="s">
        <v>24</v>
      </c>
      <c r="C25" s="2"/>
      <c r="D25" s="2"/>
      <c r="E25" s="2"/>
      <c r="F25" s="2"/>
      <c r="G25" s="2">
        <v>2</v>
      </c>
      <c r="H25" s="2"/>
      <c r="I25" s="23"/>
    </row>
    <row r="26" spans="1:9" ht="14.65" thickBot="1" x14ac:dyDescent="0.5">
      <c r="A26" s="10"/>
      <c r="B26" s="4"/>
      <c r="C26" s="4"/>
      <c r="D26" s="4"/>
      <c r="E26" s="4"/>
      <c r="F26" s="4"/>
      <c r="G26" s="4"/>
      <c r="H26" s="4"/>
      <c r="I26" s="4"/>
    </row>
    <row r="27" spans="1:9" x14ac:dyDescent="0.45">
      <c r="A27" s="6" t="s">
        <v>25</v>
      </c>
      <c r="B27" s="30" t="s">
        <v>27</v>
      </c>
      <c r="C27" s="8">
        <v>2</v>
      </c>
      <c r="D27" s="8"/>
      <c r="E27" s="8"/>
      <c r="F27" s="8"/>
      <c r="G27" s="8"/>
      <c r="H27" s="8"/>
      <c r="I27" s="30"/>
    </row>
    <row r="28" spans="1:9" x14ac:dyDescent="0.45">
      <c r="A28" s="6" t="s">
        <v>26</v>
      </c>
      <c r="B28" s="34"/>
      <c r="C28" s="8"/>
      <c r="D28" s="8"/>
      <c r="E28" s="8"/>
      <c r="F28" s="8"/>
      <c r="G28" s="8"/>
      <c r="H28" s="8"/>
      <c r="I28" s="34"/>
    </row>
    <row r="29" spans="1:9" ht="14.65" thickBot="1" x14ac:dyDescent="0.5">
      <c r="A29" s="9"/>
      <c r="B29" s="31"/>
      <c r="C29" s="2"/>
      <c r="D29" s="2"/>
      <c r="E29" s="2"/>
      <c r="F29" s="2"/>
      <c r="G29" s="2"/>
      <c r="H29" s="2"/>
      <c r="I29" s="31"/>
    </row>
    <row r="30" spans="1:9" ht="28.9" thickBot="1" x14ac:dyDescent="0.5">
      <c r="A30" s="7" t="s">
        <v>28</v>
      </c>
      <c r="B30" s="2" t="s">
        <v>29</v>
      </c>
      <c r="C30" s="2"/>
      <c r="D30" s="2"/>
      <c r="E30" s="2"/>
      <c r="F30" s="2"/>
      <c r="G30" s="2">
        <v>1</v>
      </c>
      <c r="H30" s="2"/>
      <c r="I30" s="2"/>
    </row>
    <row r="31" spans="1:9" ht="28.9" thickBot="1" x14ac:dyDescent="0.5">
      <c r="A31" s="7" t="s">
        <v>28</v>
      </c>
      <c r="B31" s="2" t="s">
        <v>30</v>
      </c>
      <c r="C31" s="2"/>
      <c r="D31" s="2"/>
      <c r="E31" s="2"/>
      <c r="F31" s="2">
        <v>4</v>
      </c>
      <c r="G31" s="2"/>
      <c r="H31" s="2"/>
      <c r="I31" s="2"/>
    </row>
    <row r="32" spans="1:9" ht="43.15" thickBot="1" x14ac:dyDescent="0.5">
      <c r="A32" s="28" t="s">
        <v>31</v>
      </c>
      <c r="B32" s="23" t="s">
        <v>32</v>
      </c>
      <c r="C32" s="23"/>
      <c r="D32" s="23"/>
      <c r="E32" s="23"/>
      <c r="F32" s="23">
        <v>1</v>
      </c>
      <c r="G32" s="23"/>
      <c r="H32" s="23"/>
      <c r="I32" s="23"/>
    </row>
    <row r="33" spans="1:9" ht="28.5" x14ac:dyDescent="0.45">
      <c r="A33" s="6" t="s">
        <v>25</v>
      </c>
      <c r="B33" s="8" t="s">
        <v>34</v>
      </c>
      <c r="C33" s="30">
        <v>2</v>
      </c>
      <c r="D33" s="30"/>
      <c r="E33" s="11"/>
      <c r="F33" s="11"/>
      <c r="G33" s="11"/>
      <c r="H33" s="11"/>
      <c r="I33" s="30"/>
    </row>
    <row r="34" spans="1:9" ht="14.65" thickBot="1" x14ac:dyDescent="0.5">
      <c r="A34" s="7" t="s">
        <v>33</v>
      </c>
      <c r="B34" s="2" t="s">
        <v>35</v>
      </c>
      <c r="C34" s="31"/>
      <c r="D34" s="31"/>
      <c r="E34" s="1"/>
      <c r="F34" s="1"/>
      <c r="G34" s="1"/>
      <c r="H34" s="1"/>
      <c r="I34" s="31"/>
    </row>
    <row r="35" spans="1:9" ht="28.9" thickBot="1" x14ac:dyDescent="0.5">
      <c r="A35" s="7" t="s">
        <v>31</v>
      </c>
      <c r="B35" s="2" t="s">
        <v>36</v>
      </c>
      <c r="C35" s="2"/>
      <c r="D35" s="2"/>
      <c r="E35" s="2"/>
      <c r="F35" s="2">
        <v>1</v>
      </c>
      <c r="G35" s="2"/>
      <c r="H35" s="2"/>
      <c r="I35" s="2"/>
    </row>
    <row r="36" spans="1:9" x14ac:dyDescent="0.45">
      <c r="A36" s="6" t="s">
        <v>25</v>
      </c>
      <c r="B36" s="30" t="s">
        <v>37</v>
      </c>
      <c r="C36" s="8"/>
      <c r="D36" s="8"/>
      <c r="E36" s="8"/>
      <c r="F36" s="8"/>
      <c r="G36" s="8"/>
      <c r="H36" s="8"/>
      <c r="I36" s="35" t="s">
        <v>103</v>
      </c>
    </row>
    <row r="37" spans="1:9" ht="14.65" thickBot="1" x14ac:dyDescent="0.5">
      <c r="A37" s="28" t="s">
        <v>100</v>
      </c>
      <c r="B37" s="31"/>
      <c r="C37" s="2"/>
      <c r="D37" s="2">
        <v>1</v>
      </c>
      <c r="E37" s="2"/>
      <c r="F37" s="2"/>
      <c r="G37" s="2"/>
      <c r="H37" s="2"/>
      <c r="I37" s="36"/>
    </row>
    <row r="38" spans="1:9" ht="28.9" thickBot="1" x14ac:dyDescent="0.5">
      <c r="A38" s="7" t="s">
        <v>102</v>
      </c>
      <c r="B38" s="26" t="s">
        <v>106</v>
      </c>
      <c r="C38" s="2"/>
      <c r="D38" s="26">
        <v>2</v>
      </c>
      <c r="E38" s="2"/>
      <c r="F38" s="26">
        <v>0</v>
      </c>
      <c r="G38" s="2"/>
      <c r="H38" s="2" t="s">
        <v>101</v>
      </c>
      <c r="I38" s="26" t="s">
        <v>110</v>
      </c>
    </row>
    <row r="39" spans="1:9" ht="14.65" thickBot="1" x14ac:dyDescent="0.5">
      <c r="A39" s="10"/>
      <c r="B39" s="4"/>
      <c r="C39" s="4"/>
      <c r="D39" s="4"/>
      <c r="E39" s="4"/>
      <c r="F39" s="4"/>
      <c r="G39" s="4"/>
      <c r="H39" s="4"/>
      <c r="I39" s="4"/>
    </row>
    <row r="40" spans="1:9" ht="28.9" thickBot="1" x14ac:dyDescent="0.5">
      <c r="A40" s="7" t="s">
        <v>104</v>
      </c>
      <c r="B40" s="2" t="s">
        <v>38</v>
      </c>
      <c r="C40" s="2">
        <v>2</v>
      </c>
      <c r="D40" s="2"/>
      <c r="E40" s="2"/>
      <c r="F40" s="2"/>
      <c r="G40" s="2"/>
      <c r="H40" s="2"/>
      <c r="I40" s="2"/>
    </row>
    <row r="41" spans="1:9" ht="14.65" thickBot="1" x14ac:dyDescent="0.5">
      <c r="A41" s="7" t="s">
        <v>39</v>
      </c>
      <c r="B41" s="2" t="s">
        <v>40</v>
      </c>
      <c r="C41" s="2"/>
      <c r="D41" s="2"/>
      <c r="E41" s="2"/>
      <c r="F41" s="2">
        <v>3</v>
      </c>
      <c r="G41" s="2"/>
      <c r="H41" s="2"/>
      <c r="I41" s="2"/>
    </row>
    <row r="42" spans="1:9" ht="28.9" thickBot="1" x14ac:dyDescent="0.5">
      <c r="A42" s="7" t="s">
        <v>39</v>
      </c>
      <c r="B42" s="2" t="s">
        <v>41</v>
      </c>
      <c r="C42" s="2"/>
      <c r="D42" s="2"/>
      <c r="E42" s="2"/>
      <c r="F42" s="2">
        <v>1</v>
      </c>
      <c r="G42" s="2"/>
      <c r="H42" s="2"/>
      <c r="I42" s="2"/>
    </row>
    <row r="43" spans="1:9" ht="28.9" thickBot="1" x14ac:dyDescent="0.5">
      <c r="A43" s="7" t="s">
        <v>42</v>
      </c>
      <c r="B43" s="2" t="s">
        <v>43</v>
      </c>
      <c r="C43" s="2">
        <v>2</v>
      </c>
      <c r="D43" s="2"/>
      <c r="E43" s="2"/>
      <c r="F43" s="2"/>
      <c r="G43" s="2"/>
      <c r="H43" s="2"/>
      <c r="I43" s="2"/>
    </row>
    <row r="44" spans="1:9" ht="28.9" thickBot="1" x14ac:dyDescent="0.5">
      <c r="A44" s="7" t="s">
        <v>39</v>
      </c>
      <c r="B44" s="2" t="s">
        <v>44</v>
      </c>
      <c r="C44" s="2"/>
      <c r="D44" s="2"/>
      <c r="E44" s="2"/>
      <c r="F44" s="2">
        <v>2</v>
      </c>
      <c r="G44" s="2"/>
      <c r="H44" s="2"/>
      <c r="I44" s="2"/>
    </row>
    <row r="45" spans="1:9" ht="14.65" thickBot="1" x14ac:dyDescent="0.5">
      <c r="A45" s="10"/>
      <c r="B45" s="4"/>
      <c r="C45" s="4"/>
      <c r="D45" s="4"/>
      <c r="E45" s="4"/>
      <c r="F45" s="4"/>
      <c r="G45" s="4"/>
      <c r="H45" s="4"/>
      <c r="I45" s="4"/>
    </row>
    <row r="46" spans="1:9" ht="28.9" thickBot="1" x14ac:dyDescent="0.5">
      <c r="A46" s="7" t="s">
        <v>45</v>
      </c>
      <c r="B46" s="26" t="s">
        <v>105</v>
      </c>
      <c r="C46" s="2"/>
      <c r="D46" s="2"/>
      <c r="E46" s="2"/>
      <c r="F46" s="26">
        <v>0</v>
      </c>
      <c r="G46" s="2"/>
      <c r="H46" s="2"/>
      <c r="I46" s="26" t="s">
        <v>111</v>
      </c>
    </row>
    <row r="47" spans="1:9" ht="14.65" thickBot="1" x14ac:dyDescent="0.5">
      <c r="A47" s="7" t="s">
        <v>45</v>
      </c>
      <c r="B47" s="2" t="s">
        <v>46</v>
      </c>
      <c r="C47" s="2"/>
      <c r="D47" s="2"/>
      <c r="E47" s="2"/>
      <c r="F47" s="2"/>
      <c r="G47" s="2">
        <v>2</v>
      </c>
      <c r="H47" s="2"/>
      <c r="I47" s="2"/>
    </row>
    <row r="48" spans="1:9" ht="14.65" thickBot="1" x14ac:dyDescent="0.5">
      <c r="A48" s="10"/>
      <c r="B48" s="4"/>
      <c r="C48" s="4"/>
      <c r="D48" s="4"/>
      <c r="E48" s="4"/>
      <c r="F48" s="4"/>
      <c r="G48" s="4"/>
      <c r="H48" s="4"/>
      <c r="I48" s="4"/>
    </row>
    <row r="49" spans="1:9" ht="28.9" thickBot="1" x14ac:dyDescent="0.5">
      <c r="A49" s="7" t="s">
        <v>47</v>
      </c>
      <c r="B49" s="26" t="s">
        <v>48</v>
      </c>
      <c r="C49" s="2"/>
      <c r="D49" s="2"/>
      <c r="E49" s="2"/>
      <c r="F49" s="2"/>
      <c r="G49" s="26">
        <v>2</v>
      </c>
      <c r="H49" s="2"/>
      <c r="I49" s="26" t="s">
        <v>112</v>
      </c>
    </row>
    <row r="50" spans="1:9" ht="28.9" thickBot="1" x14ac:dyDescent="0.5">
      <c r="A50" s="7" t="s">
        <v>47</v>
      </c>
      <c r="B50" s="2" t="s">
        <v>49</v>
      </c>
      <c r="C50" s="2"/>
      <c r="D50" s="2"/>
      <c r="E50" s="2"/>
      <c r="F50" s="2">
        <v>3</v>
      </c>
      <c r="G50" s="2"/>
      <c r="H50" s="2"/>
      <c r="I50" s="2"/>
    </row>
    <row r="51" spans="1:9" ht="14.65" thickBot="1" x14ac:dyDescent="0.5">
      <c r="A51" s="7" t="s">
        <v>47</v>
      </c>
      <c r="B51" s="2" t="s">
        <v>50</v>
      </c>
      <c r="C51" s="2"/>
      <c r="D51" s="2"/>
      <c r="E51" s="2"/>
      <c r="F51" s="2"/>
      <c r="G51" s="2">
        <v>1</v>
      </c>
      <c r="H51" s="2"/>
      <c r="I51" s="2"/>
    </row>
    <row r="52" spans="1:9" ht="14.65" thickBot="1" x14ac:dyDescent="0.5">
      <c r="A52" s="7" t="s">
        <v>47</v>
      </c>
      <c r="B52" s="2" t="s">
        <v>50</v>
      </c>
      <c r="C52" s="2"/>
      <c r="D52" s="2"/>
      <c r="E52" s="2"/>
      <c r="F52" s="2">
        <v>2</v>
      </c>
      <c r="G52" s="2"/>
      <c r="H52" s="2"/>
      <c r="I52" s="2"/>
    </row>
    <row r="53" spans="1:9" ht="14.65" thickBot="1" x14ac:dyDescent="0.5">
      <c r="A53" s="7" t="s">
        <v>47</v>
      </c>
      <c r="B53" s="2" t="s">
        <v>94</v>
      </c>
      <c r="C53" s="2"/>
      <c r="D53" s="2"/>
      <c r="E53" s="2"/>
      <c r="F53" s="2">
        <v>1</v>
      </c>
      <c r="G53" s="2"/>
      <c r="H53" s="2"/>
      <c r="I53" s="2"/>
    </row>
    <row r="54" spans="1:9" ht="14.65" thickBot="1" x14ac:dyDescent="0.5">
      <c r="A54" s="7" t="s">
        <v>47</v>
      </c>
      <c r="B54" s="2" t="s">
        <v>51</v>
      </c>
      <c r="C54" s="2"/>
      <c r="D54" s="2"/>
      <c r="E54" s="2"/>
      <c r="F54" s="2">
        <v>1</v>
      </c>
      <c r="G54" s="2"/>
      <c r="H54" s="2"/>
      <c r="I54" s="2"/>
    </row>
    <row r="55" spans="1:9" ht="28.9" thickBot="1" x14ac:dyDescent="0.5">
      <c r="A55" s="7" t="s">
        <v>47</v>
      </c>
      <c r="B55" s="26" t="s">
        <v>99</v>
      </c>
      <c r="C55" s="2"/>
      <c r="D55" s="2"/>
      <c r="E55" s="2"/>
      <c r="F55" s="26">
        <v>2</v>
      </c>
      <c r="G55" s="2"/>
      <c r="H55" s="2"/>
      <c r="I55" s="26" t="s">
        <v>113</v>
      </c>
    </row>
    <row r="56" spans="1:9" ht="28.9" thickBot="1" x14ac:dyDescent="0.5">
      <c r="A56" s="7" t="s">
        <v>47</v>
      </c>
      <c r="B56" s="2" t="s">
        <v>52</v>
      </c>
      <c r="C56" s="2"/>
      <c r="D56" s="2"/>
      <c r="E56" s="2"/>
      <c r="F56" s="2">
        <v>1</v>
      </c>
      <c r="G56" s="2"/>
      <c r="H56" s="2"/>
      <c r="I56" s="2"/>
    </row>
    <row r="57" spans="1:9" ht="14.65" thickBot="1" x14ac:dyDescent="0.5">
      <c r="A57" s="7" t="s">
        <v>47</v>
      </c>
      <c r="B57" s="2" t="s">
        <v>53</v>
      </c>
      <c r="C57" s="2"/>
      <c r="D57" s="2"/>
      <c r="E57" s="2"/>
      <c r="F57" s="2"/>
      <c r="G57" s="2">
        <v>2</v>
      </c>
      <c r="H57" s="2"/>
      <c r="I57" s="2"/>
    </row>
    <row r="58" spans="1:9" ht="14.65" thickBot="1" x14ac:dyDescent="0.5">
      <c r="A58" s="7" t="s">
        <v>47</v>
      </c>
      <c r="B58" s="2" t="s">
        <v>53</v>
      </c>
      <c r="C58" s="2"/>
      <c r="D58" s="2"/>
      <c r="E58" s="2"/>
      <c r="F58" s="2">
        <v>1</v>
      </c>
      <c r="G58" s="2"/>
      <c r="H58" s="2"/>
      <c r="I58" s="2"/>
    </row>
    <row r="59" spans="1:9" ht="14.65" thickBot="1" x14ac:dyDescent="0.5">
      <c r="A59" s="7" t="s">
        <v>47</v>
      </c>
      <c r="B59" s="2" t="s">
        <v>54</v>
      </c>
      <c r="C59" s="2"/>
      <c r="D59" s="2"/>
      <c r="E59" s="2"/>
      <c r="F59" s="2">
        <v>1</v>
      </c>
      <c r="G59" s="2"/>
      <c r="H59" s="2"/>
      <c r="I59" s="2"/>
    </row>
    <row r="60" spans="1:9" ht="14.65" thickBot="1" x14ac:dyDescent="0.5">
      <c r="A60" s="7" t="s">
        <v>47</v>
      </c>
      <c r="B60" s="2" t="s">
        <v>55</v>
      </c>
      <c r="C60" s="2"/>
      <c r="D60" s="2"/>
      <c r="E60" s="2"/>
      <c r="F60" s="2"/>
      <c r="G60" s="2">
        <v>5</v>
      </c>
      <c r="H60" s="2"/>
      <c r="I60" s="2"/>
    </row>
    <row r="61" spans="1:9" ht="14.65" thickBot="1" x14ac:dyDescent="0.5">
      <c r="A61" s="10"/>
      <c r="B61" s="4"/>
      <c r="C61" s="4"/>
      <c r="D61" s="4"/>
      <c r="E61" s="4"/>
      <c r="F61" s="4"/>
      <c r="G61" s="4"/>
      <c r="H61" s="4"/>
      <c r="I61" s="4"/>
    </row>
    <row r="62" spans="1:9" ht="14.65" thickBot="1" x14ac:dyDescent="0.5">
      <c r="A62" s="7" t="s">
        <v>39</v>
      </c>
      <c r="B62" s="2" t="s">
        <v>56</v>
      </c>
      <c r="C62" s="2"/>
      <c r="D62" s="2"/>
      <c r="E62" s="2"/>
      <c r="F62" s="2"/>
      <c r="G62" s="2">
        <v>4</v>
      </c>
      <c r="H62" s="2"/>
      <c r="I62" s="2"/>
    </row>
    <row r="63" spans="1:9" ht="28.9" thickBot="1" x14ac:dyDescent="0.5">
      <c r="A63" s="7" t="s">
        <v>39</v>
      </c>
      <c r="B63" s="26" t="s">
        <v>107</v>
      </c>
      <c r="C63" s="2"/>
      <c r="D63" s="2"/>
      <c r="E63" s="2"/>
      <c r="F63" s="26">
        <v>0</v>
      </c>
      <c r="G63" s="23"/>
      <c r="H63" s="2"/>
      <c r="I63" s="26" t="s">
        <v>114</v>
      </c>
    </row>
    <row r="64" spans="1:9" ht="28.9" thickBot="1" x14ac:dyDescent="0.5">
      <c r="A64" s="7" t="s">
        <v>39</v>
      </c>
      <c r="B64" s="26" t="s">
        <v>57</v>
      </c>
      <c r="C64" s="2"/>
      <c r="D64" s="2"/>
      <c r="E64" s="2"/>
      <c r="F64" s="2"/>
      <c r="G64" s="26">
        <v>3</v>
      </c>
      <c r="H64" s="2"/>
      <c r="I64" s="26" t="s">
        <v>115</v>
      </c>
    </row>
    <row r="65" spans="1:9" ht="28.9" thickBot="1" x14ac:dyDescent="0.5">
      <c r="A65" s="7" t="s">
        <v>39</v>
      </c>
      <c r="B65" s="2" t="s">
        <v>58</v>
      </c>
      <c r="C65" s="2"/>
      <c r="D65" s="2"/>
      <c r="E65" s="2"/>
      <c r="F65" s="2">
        <v>1</v>
      </c>
      <c r="G65" s="2"/>
      <c r="H65" s="2"/>
      <c r="I65" s="2"/>
    </row>
    <row r="66" spans="1:9" ht="43.15" thickBot="1" x14ac:dyDescent="0.5">
      <c r="A66" s="7" t="s">
        <v>39</v>
      </c>
      <c r="B66" s="2" t="s">
        <v>59</v>
      </c>
      <c r="C66" s="2"/>
      <c r="D66" s="2"/>
      <c r="E66" s="2"/>
      <c r="F66" s="2"/>
      <c r="G66" s="2"/>
      <c r="H66" s="2">
        <v>1</v>
      </c>
      <c r="I66" s="2" t="s">
        <v>96</v>
      </c>
    </row>
    <row r="67" spans="1:9" ht="14.65" thickBot="1" x14ac:dyDescent="0.5">
      <c r="A67" s="7" t="s">
        <v>39</v>
      </c>
      <c r="B67" s="2" t="s">
        <v>95</v>
      </c>
      <c r="C67" s="2"/>
      <c r="D67" s="2"/>
      <c r="E67" s="2"/>
      <c r="F67" s="2">
        <v>1</v>
      </c>
      <c r="G67" s="2"/>
      <c r="H67" s="2"/>
      <c r="I67" s="2"/>
    </row>
    <row r="68" spans="1:9" ht="28.9" thickBot="1" x14ac:dyDescent="0.5">
      <c r="A68" s="7" t="s">
        <v>39</v>
      </c>
      <c r="B68" s="2" t="s">
        <v>60</v>
      </c>
      <c r="C68" s="2"/>
      <c r="D68" s="2"/>
      <c r="E68" s="2"/>
      <c r="F68" s="2"/>
      <c r="G68" s="2">
        <v>2</v>
      </c>
      <c r="H68" s="2"/>
      <c r="I68" s="2"/>
    </row>
    <row r="69" spans="1:9" ht="28.9" thickBot="1" x14ac:dyDescent="0.5">
      <c r="A69" s="7" t="s">
        <v>39</v>
      </c>
      <c r="B69" s="2" t="s">
        <v>61</v>
      </c>
      <c r="C69" s="2"/>
      <c r="D69" s="2"/>
      <c r="E69" s="2"/>
      <c r="F69" s="2"/>
      <c r="G69" s="2">
        <v>1</v>
      </c>
      <c r="H69" s="2"/>
      <c r="I69" s="2"/>
    </row>
    <row r="70" spans="1:9" ht="14.65" thickBot="1" x14ac:dyDescent="0.5">
      <c r="A70" s="7" t="s">
        <v>39</v>
      </c>
      <c r="B70" s="2" t="s">
        <v>62</v>
      </c>
      <c r="C70" s="2"/>
      <c r="D70" s="2"/>
      <c r="E70" s="2"/>
      <c r="F70" s="2">
        <v>1</v>
      </c>
      <c r="G70" s="2"/>
      <c r="H70" s="2"/>
      <c r="I70" s="2"/>
    </row>
    <row r="71" spans="1:9" ht="14.65" thickBot="1" x14ac:dyDescent="0.5">
      <c r="A71" s="10"/>
      <c r="B71" s="4"/>
      <c r="C71" s="4"/>
      <c r="D71" s="4"/>
      <c r="E71" s="4"/>
      <c r="F71" s="4"/>
      <c r="G71" s="4"/>
      <c r="H71" s="4"/>
      <c r="I71" s="4"/>
    </row>
    <row r="72" spans="1:9" ht="28.9" thickBot="1" x14ac:dyDescent="0.5">
      <c r="A72" s="7" t="s">
        <v>63</v>
      </c>
      <c r="B72" s="2" t="s">
        <v>64</v>
      </c>
      <c r="C72" s="2"/>
      <c r="D72" s="2"/>
      <c r="E72" s="2"/>
      <c r="F72" s="2">
        <v>1</v>
      </c>
      <c r="G72" s="2"/>
      <c r="H72" s="2"/>
      <c r="I72" s="2"/>
    </row>
    <row r="73" spans="1:9" ht="14.65" thickBot="1" x14ac:dyDescent="0.5">
      <c r="A73" s="7" t="s">
        <v>65</v>
      </c>
      <c r="B73" s="2" t="s">
        <v>66</v>
      </c>
      <c r="C73" s="2"/>
      <c r="D73" s="2"/>
      <c r="E73" s="2"/>
      <c r="F73" s="2">
        <v>8</v>
      </c>
      <c r="G73" s="2"/>
      <c r="H73" s="2"/>
      <c r="I73" s="2"/>
    </row>
    <row r="74" spans="1:9" ht="28.9" thickBot="1" x14ac:dyDescent="0.5">
      <c r="A74" s="7" t="s">
        <v>67</v>
      </c>
      <c r="B74" s="23" t="s">
        <v>68</v>
      </c>
      <c r="C74" s="2"/>
      <c r="D74" s="2"/>
      <c r="E74" s="2"/>
      <c r="F74" s="2"/>
      <c r="G74" s="2">
        <v>2</v>
      </c>
      <c r="H74" s="2"/>
      <c r="I74" s="23"/>
    </row>
    <row r="75" spans="1:9" ht="28.9" thickBot="1" x14ac:dyDescent="0.5">
      <c r="A75" s="7" t="s">
        <v>69</v>
      </c>
      <c r="B75" s="2" t="s">
        <v>70</v>
      </c>
      <c r="C75" s="2"/>
      <c r="D75" s="2"/>
      <c r="E75" s="2"/>
      <c r="F75" s="2"/>
      <c r="G75" s="2">
        <v>1</v>
      </c>
      <c r="H75" s="2"/>
      <c r="I75" s="2"/>
    </row>
    <row r="76" spans="1:9" ht="14.65" thickBot="1" x14ac:dyDescent="0.5">
      <c r="A76" s="7" t="s">
        <v>69</v>
      </c>
      <c r="B76" s="2" t="s">
        <v>71</v>
      </c>
      <c r="C76" s="2"/>
      <c r="D76" s="2"/>
      <c r="E76" s="2"/>
      <c r="F76" s="2">
        <v>1</v>
      </c>
      <c r="G76" s="2"/>
      <c r="H76" s="2"/>
      <c r="I76" s="2"/>
    </row>
    <row r="77" spans="1:9" ht="14.65" thickBot="1" x14ac:dyDescent="0.5">
      <c r="A77" s="7" t="s">
        <v>72</v>
      </c>
      <c r="B77" s="2" t="s">
        <v>73</v>
      </c>
      <c r="C77" s="2"/>
      <c r="D77" s="2"/>
      <c r="E77" s="2"/>
      <c r="F77" s="2">
        <v>3</v>
      </c>
      <c r="G77" s="2"/>
      <c r="H77" s="2"/>
      <c r="I77" s="2"/>
    </row>
    <row r="78" spans="1:9" ht="28.9" thickBot="1" x14ac:dyDescent="0.5">
      <c r="A78" s="7" t="s">
        <v>72</v>
      </c>
      <c r="B78" s="2" t="s">
        <v>74</v>
      </c>
      <c r="C78" s="2"/>
      <c r="D78" s="2"/>
      <c r="E78" s="2"/>
      <c r="F78" s="2"/>
      <c r="G78" s="2"/>
      <c r="H78" s="2">
        <v>1</v>
      </c>
      <c r="I78" s="2" t="s">
        <v>96</v>
      </c>
    </row>
    <row r="79" spans="1:9" ht="14.65" thickBot="1" x14ac:dyDescent="0.5">
      <c r="A79" s="10"/>
      <c r="B79" s="4"/>
      <c r="C79" s="4"/>
      <c r="D79" s="4"/>
      <c r="E79" s="4"/>
      <c r="F79" s="4"/>
      <c r="G79" s="4"/>
      <c r="H79" s="4"/>
      <c r="I79" s="4"/>
    </row>
    <row r="80" spans="1:9" x14ac:dyDescent="0.45">
      <c r="A80" s="6" t="s">
        <v>75</v>
      </c>
      <c r="B80" s="30" t="s">
        <v>18</v>
      </c>
      <c r="C80" s="8">
        <v>2</v>
      </c>
      <c r="D80" s="8"/>
      <c r="E80" s="8"/>
      <c r="F80" s="8"/>
      <c r="G80" s="8"/>
      <c r="H80" s="8"/>
      <c r="I80" s="30"/>
    </row>
    <row r="81" spans="1:9" ht="14.65" thickBot="1" x14ac:dyDescent="0.5">
      <c r="A81" s="7" t="s">
        <v>76</v>
      </c>
      <c r="B81" s="31"/>
      <c r="C81" s="2"/>
      <c r="D81" s="2"/>
      <c r="E81" s="2"/>
      <c r="F81" s="2"/>
      <c r="G81" s="2"/>
      <c r="H81" s="2"/>
      <c r="I81" s="31"/>
    </row>
    <row r="82" spans="1:9" ht="28.9" thickBot="1" x14ac:dyDescent="0.5">
      <c r="A82" s="7" t="s">
        <v>77</v>
      </c>
      <c r="B82" s="2" t="s">
        <v>78</v>
      </c>
      <c r="C82" s="2"/>
      <c r="D82" s="2"/>
      <c r="E82" s="2"/>
      <c r="F82" s="2">
        <v>2</v>
      </c>
      <c r="G82" s="2"/>
      <c r="H82" s="2"/>
      <c r="I82" s="2"/>
    </row>
    <row r="83" spans="1:9" ht="14.65" thickBot="1" x14ac:dyDescent="0.5">
      <c r="A83" s="7" t="s">
        <v>79</v>
      </c>
      <c r="B83" s="23" t="s">
        <v>98</v>
      </c>
      <c r="C83" s="2"/>
      <c r="D83" s="2"/>
      <c r="E83" s="2"/>
      <c r="F83" s="2">
        <v>2</v>
      </c>
      <c r="G83" s="2"/>
      <c r="H83" s="2"/>
      <c r="I83" s="2"/>
    </row>
    <row r="84" spans="1:9" ht="14.65" thickBot="1" x14ac:dyDescent="0.5">
      <c r="A84" s="7" t="s">
        <v>80</v>
      </c>
      <c r="B84" s="2" t="s">
        <v>81</v>
      </c>
      <c r="C84" s="2"/>
      <c r="D84" s="2"/>
      <c r="E84" s="2"/>
      <c r="F84" s="2">
        <v>2</v>
      </c>
      <c r="G84" s="2"/>
      <c r="H84" s="2"/>
      <c r="I84" s="2"/>
    </row>
    <row r="85" spans="1:9" ht="14.65" thickBot="1" x14ac:dyDescent="0.5">
      <c r="A85" s="7" t="s">
        <v>80</v>
      </c>
      <c r="B85" s="2" t="s">
        <v>82</v>
      </c>
      <c r="C85" s="2"/>
      <c r="D85" s="2"/>
      <c r="E85" s="2"/>
      <c r="F85" s="2">
        <v>2</v>
      </c>
      <c r="G85" s="2"/>
      <c r="H85" s="2"/>
      <c r="I85" s="2"/>
    </row>
    <row r="86" spans="1:9" ht="14.65" thickBot="1" x14ac:dyDescent="0.5">
      <c r="A86" s="7" t="s">
        <v>80</v>
      </c>
      <c r="B86" s="23" t="s">
        <v>97</v>
      </c>
      <c r="C86" s="2"/>
      <c r="D86" s="2"/>
      <c r="E86" s="2"/>
      <c r="F86" s="2"/>
      <c r="G86" s="2">
        <v>1</v>
      </c>
      <c r="H86" s="2"/>
      <c r="I86" s="2"/>
    </row>
    <row r="87" spans="1:9" ht="14.65" thickBot="1" x14ac:dyDescent="0.5">
      <c r="A87" s="7" t="s">
        <v>80</v>
      </c>
      <c r="B87" s="2" t="s">
        <v>83</v>
      </c>
      <c r="C87" s="2"/>
      <c r="D87" s="2"/>
      <c r="E87" s="2"/>
      <c r="F87" s="2"/>
      <c r="G87" s="2">
        <v>1</v>
      </c>
      <c r="H87" s="2"/>
      <c r="I87" s="2"/>
    </row>
    <row r="88" spans="1:9" ht="14.65" thickBot="1" x14ac:dyDescent="0.5">
      <c r="A88" s="7" t="s">
        <v>80</v>
      </c>
      <c r="B88" s="2" t="s">
        <v>84</v>
      </c>
      <c r="C88" s="2"/>
      <c r="D88" s="2"/>
      <c r="E88" s="2"/>
      <c r="F88" s="2"/>
      <c r="G88" s="2">
        <v>2</v>
      </c>
      <c r="H88" s="2"/>
      <c r="I88" s="2"/>
    </row>
    <row r="89" spans="1:9" ht="43.15" thickBot="1" x14ac:dyDescent="0.5">
      <c r="A89" s="7" t="s">
        <v>80</v>
      </c>
      <c r="B89" s="26" t="s">
        <v>108</v>
      </c>
      <c r="C89" s="2"/>
      <c r="D89" s="2"/>
      <c r="E89" s="2"/>
      <c r="F89" s="2"/>
      <c r="G89" s="26">
        <v>0</v>
      </c>
      <c r="H89" s="2"/>
      <c r="I89" s="25" t="s">
        <v>116</v>
      </c>
    </row>
    <row r="90" spans="1:9" x14ac:dyDescent="0.45">
      <c r="A90" s="13"/>
      <c r="B90" s="14"/>
      <c r="C90" s="14"/>
      <c r="D90" s="14"/>
      <c r="E90" s="14"/>
      <c r="F90" s="14"/>
      <c r="G90" s="14"/>
      <c r="H90" s="14"/>
      <c r="I90" s="14"/>
    </row>
    <row r="91" spans="1:9" s="17" customFormat="1" x14ac:dyDescent="0.45">
      <c r="A91" s="16" t="s">
        <v>87</v>
      </c>
      <c r="B91" s="15"/>
      <c r="C91" s="15">
        <f>SUM(C6:C90)</f>
        <v>18</v>
      </c>
      <c r="D91" s="15">
        <f>SUM(D6:D90)</f>
        <v>3</v>
      </c>
      <c r="E91" s="15">
        <f t="shared" ref="E91:H91" si="0">SUM(E6:E90)</f>
        <v>11</v>
      </c>
      <c r="F91" s="15">
        <f t="shared" si="0"/>
        <v>53</v>
      </c>
      <c r="G91" s="15">
        <f t="shared" si="0"/>
        <v>32</v>
      </c>
      <c r="H91" s="15">
        <f t="shared" si="0"/>
        <v>2</v>
      </c>
      <c r="I91" s="15"/>
    </row>
    <row r="92" spans="1:9" s="22" customFormat="1" x14ac:dyDescent="0.45">
      <c r="A92" s="21" t="s">
        <v>92</v>
      </c>
      <c r="B92" s="18"/>
      <c r="C92" s="20">
        <v>97.3</v>
      </c>
      <c r="D92" s="20">
        <v>123.7</v>
      </c>
      <c r="E92" s="20">
        <v>237.5</v>
      </c>
      <c r="F92" s="20">
        <v>107.7</v>
      </c>
      <c r="G92" s="20">
        <v>123.7</v>
      </c>
      <c r="H92" s="20">
        <v>701.2</v>
      </c>
      <c r="I92" s="18"/>
    </row>
    <row r="93" spans="1:9" s="17" customFormat="1" x14ac:dyDescent="0.45">
      <c r="A93" s="16" t="s">
        <v>93</v>
      </c>
      <c r="B93" s="27">
        <f>SUM(C93:H93)</f>
        <v>15803.9</v>
      </c>
      <c r="C93" s="19">
        <f>C91*C92</f>
        <v>1751.3999999999999</v>
      </c>
      <c r="D93" s="19">
        <f t="shared" ref="D93:H93" si="1">D91*D92</f>
        <v>371.1</v>
      </c>
      <c r="E93" s="19">
        <f t="shared" si="1"/>
        <v>2612.5</v>
      </c>
      <c r="F93" s="19">
        <f t="shared" si="1"/>
        <v>5708.1</v>
      </c>
      <c r="G93" s="19">
        <f t="shared" si="1"/>
        <v>3958.4</v>
      </c>
      <c r="H93" s="19">
        <f t="shared" si="1"/>
        <v>1402.4</v>
      </c>
      <c r="I93" s="15"/>
    </row>
  </sheetData>
  <mergeCells count="34">
    <mergeCell ref="A1:I1"/>
    <mergeCell ref="E2:I2"/>
    <mergeCell ref="B6:B7"/>
    <mergeCell ref="I6:I7"/>
    <mergeCell ref="B8:B9"/>
    <mergeCell ref="I8:I9"/>
    <mergeCell ref="A3:I3"/>
    <mergeCell ref="B17:B18"/>
    <mergeCell ref="C17:C18"/>
    <mergeCell ref="I17:I18"/>
    <mergeCell ref="D17:D18"/>
    <mergeCell ref="D19:D20"/>
    <mergeCell ref="B19:B20"/>
    <mergeCell ref="C19:C20"/>
    <mergeCell ref="I19:I20"/>
    <mergeCell ref="B11:B12"/>
    <mergeCell ref="I11:I12"/>
    <mergeCell ref="A13:A14"/>
    <mergeCell ref="B13:B14"/>
    <mergeCell ref="I13:I14"/>
    <mergeCell ref="I21:I22"/>
    <mergeCell ref="A23:A24"/>
    <mergeCell ref="D33:D34"/>
    <mergeCell ref="B80:B81"/>
    <mergeCell ref="I80:I81"/>
    <mergeCell ref="B27:B29"/>
    <mergeCell ref="I27:I29"/>
    <mergeCell ref="C33:C34"/>
    <mergeCell ref="I33:I34"/>
    <mergeCell ref="B36:B37"/>
    <mergeCell ref="I36:I37"/>
    <mergeCell ref="B23:B24"/>
    <mergeCell ref="I23:I24"/>
    <mergeCell ref="B21:B22"/>
  </mergeCells>
  <pageMargins left="0.7" right="0.7" top="0.75" bottom="0.75" header="0.3" footer="0.3"/>
  <pageSetup paperSize="9" scale="68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6b8cae-f893-4c03-907f-5da4bd5954d6">
      <Terms xmlns="http://schemas.microsoft.com/office/infopath/2007/PartnerControls"/>
    </lcf76f155ced4ddcb4097134ff3c332f>
    <TaxCatchAll xmlns="86e08327-b627-480e-a54f-8b9589f488c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A804CE645EF438330CAF3CC9F8D5D" ma:contentTypeVersion="12" ma:contentTypeDescription="Create a new document." ma:contentTypeScope="" ma:versionID="b60e6556250455b6bbd42c3eb6ce1e77">
  <xsd:schema xmlns:xsd="http://www.w3.org/2001/XMLSchema" xmlns:xs="http://www.w3.org/2001/XMLSchema" xmlns:p="http://schemas.microsoft.com/office/2006/metadata/properties" xmlns:ns2="ed6b8cae-f893-4c03-907f-5da4bd5954d6" xmlns:ns3="86e08327-b627-480e-a54f-8b9589f488ce" targetNamespace="http://schemas.microsoft.com/office/2006/metadata/properties" ma:root="true" ma:fieldsID="5ebc9080a16bc614b8e8d277560ab230" ns2:_="" ns3:_="">
    <xsd:import namespace="ed6b8cae-f893-4c03-907f-5da4bd5954d6"/>
    <xsd:import namespace="86e08327-b627-480e-a54f-8b9589f48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b8cae-f893-4c03-907f-5da4bd595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e645311-b399-4a2c-aaa8-e5e4ba392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08327-b627-480e-a54f-8b9589f488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30aebf8-56bf-45cc-9a37-eb13294554e1}" ma:internalName="TaxCatchAll" ma:showField="CatchAllData" ma:web="86e08327-b627-480e-a54f-8b9589f48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7B89F9-79A4-497F-A085-3E5CBEC5FBF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a090886c-8859-43f5-8a82-36f481d7b69f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370a2fa-d11b-434f-b96b-336669dcb006"/>
  </ds:schemaRefs>
</ds:datastoreItem>
</file>

<file path=customXml/itemProps2.xml><?xml version="1.0" encoding="utf-8"?>
<ds:datastoreItem xmlns:ds="http://schemas.openxmlformats.org/officeDocument/2006/customXml" ds:itemID="{334E3EF5-4A03-4171-B97D-F0FC1856E428}"/>
</file>

<file path=customXml/itemProps3.xml><?xml version="1.0" encoding="utf-8"?>
<ds:datastoreItem xmlns:ds="http://schemas.openxmlformats.org/officeDocument/2006/customXml" ds:itemID="{85C3FD44-2889-49FE-AD32-16B2B3A23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2025-26</vt:lpstr>
      <vt:lpstr>'2025-26'!Print_Area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0x010100322A804CE645EF438330CAF3CC9F8D5D</vt:lpwstr>
  </property>
</Properties>
</file>